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9375" activeTab="0"/>
  </bookViews>
  <sheets>
    <sheet name="0503191" sheetId="1" r:id="rId1"/>
  </sheets>
  <definedNames/>
  <calcPr fullCalcOnLoad="1"/>
</workbook>
</file>

<file path=xl/sharedStrings.xml><?xml version="1.0" encoding="utf-8"?>
<sst xmlns="http://schemas.openxmlformats.org/spreadsheetml/2006/main" count="178" uniqueCount="111">
  <si>
    <t>Расшифровка  дебиторской задолженности по расчетам по выданным авансам</t>
  </si>
  <si>
    <t>Коды</t>
  </si>
  <si>
    <t>Единица измерения:  руб</t>
  </si>
  <si>
    <t>по ОКЕИ</t>
  </si>
  <si>
    <t>Наименование показателя</t>
  </si>
  <si>
    <t>Код стро- ки</t>
  </si>
  <si>
    <t>Код счета бюджетного учета</t>
  </si>
  <si>
    <t>Сумма</t>
  </si>
  <si>
    <t>Сумма просроченной задолженности</t>
  </si>
  <si>
    <t>Сумма взысканий через суд</t>
  </si>
  <si>
    <t>сумма обеспечения задолженности</t>
  </si>
  <si>
    <t>направлено в суд,
 всего</t>
  </si>
  <si>
    <t>из них присуждено судом</t>
  </si>
  <si>
    <t>всего</t>
  </si>
  <si>
    <t>от 1 года 
до 3-х лет</t>
  </si>
  <si>
    <t xml:space="preserve"> свыше
3-х лет</t>
  </si>
  <si>
    <t xml:space="preserve">взыскание приостановлено, исполнительный лист возвращен </t>
  </si>
  <si>
    <t>Сумма выданных авансов, всего</t>
  </si>
  <si>
    <t>010</t>
  </si>
  <si>
    <t>020</t>
  </si>
  <si>
    <t>х</t>
  </si>
  <si>
    <t xml:space="preserve">от 30% до 50% </t>
  </si>
  <si>
    <t>030</t>
  </si>
  <si>
    <t xml:space="preserve">от 50% до 80% </t>
  </si>
  <si>
    <t>040</t>
  </si>
  <si>
    <t xml:space="preserve"> свыше 80% </t>
  </si>
  <si>
    <t>050</t>
  </si>
  <si>
    <t>СПРАВОЧНО Сумма  задолженности по рассторгнутым договорам, контрактам</t>
  </si>
  <si>
    <t>060</t>
  </si>
  <si>
    <t xml:space="preserve"> 2. Сроки погашения дебиторской задолженности</t>
  </si>
  <si>
    <t>Сумма задолженности на отчетную дату, всего</t>
  </si>
  <si>
    <t xml:space="preserve">  в том числе:</t>
  </si>
  <si>
    <t>из нее по счетам учета:</t>
  </si>
  <si>
    <t>задолженность со сроками погашения:</t>
  </si>
  <si>
    <t>до 3-х лет</t>
  </si>
  <si>
    <t xml:space="preserve"> от 3-х до 5 лет</t>
  </si>
  <si>
    <t xml:space="preserve"> более 5 лет</t>
  </si>
  <si>
    <t>1. Задолженность по выданным авансам</t>
  </si>
  <si>
    <t>на</t>
  </si>
  <si>
    <t>в том числе в процентах от объема обязательства:</t>
  </si>
  <si>
    <t xml:space="preserve">менее 30%  </t>
  </si>
  <si>
    <t>из них по счетам учета:</t>
  </si>
  <si>
    <t>120600000</t>
  </si>
  <si>
    <t>120930000</t>
  </si>
  <si>
    <t>Руководитель</t>
  </si>
  <si>
    <t>Главный бухгалтер</t>
  </si>
  <si>
    <t>(подпись)</t>
  </si>
  <si>
    <t>(расшифровка подписи)</t>
  </si>
  <si>
    <t>Раздел 2</t>
  </si>
  <si>
    <t>Раздел 1</t>
  </si>
  <si>
    <t>Глава по БК</t>
  </si>
  <si>
    <t>Дата</t>
  </si>
  <si>
    <t>Главный распорядитель, распорядитель, получатель бюджетных средств</t>
  </si>
  <si>
    <t>Наименование бюджета</t>
  </si>
  <si>
    <t>Периодичность: квартальная, годовая</t>
  </si>
  <si>
    <t>по ОКТМО</t>
  </si>
  <si>
    <t>IST</t>
  </si>
  <si>
    <t>PRD</t>
  </si>
  <si>
    <t>ROD</t>
  </si>
  <si>
    <t>PRP</t>
  </si>
  <si>
    <t>RDT</t>
  </si>
  <si>
    <t>VRO</t>
  </si>
  <si>
    <t>INN</t>
  </si>
  <si>
    <t>RESERVE1</t>
  </si>
  <si>
    <t>RESERVE2</t>
  </si>
  <si>
    <t>VID</t>
  </si>
  <si>
    <t>Форма по ОКУД</t>
  </si>
  <si>
    <t>по ОКПО</t>
  </si>
  <si>
    <t>0503191</t>
  </si>
  <si>
    <t>CentralAccHead</t>
  </si>
  <si>
    <t>CentralAccHeadPost</t>
  </si>
  <si>
    <t>CentralAccOrg</t>
  </si>
  <si>
    <t>Executor</t>
  </si>
  <si>
    <t>ExecutorPhone</t>
  </si>
  <si>
    <t>ExecutorPost</t>
  </si>
  <si>
    <t>glbuhg2</t>
  </si>
  <si>
    <t>ruk2</t>
  </si>
  <si>
    <t>ruk3</t>
  </si>
  <si>
    <t>OKTMOR</t>
  </si>
  <si>
    <t>PPRCH</t>
  </si>
  <si>
    <t>PRAVOPR</t>
  </si>
  <si>
    <t>UKONF</t>
  </si>
  <si>
    <t>до 1 года</t>
  </si>
  <si>
    <t>находится на взыскании в ФССП России</t>
  </si>
  <si>
    <t>Форма 0503191 с. 2</t>
  </si>
  <si>
    <t>(уполномоченное лицо)</t>
  </si>
  <si>
    <t>со сроком погашения до конца текущего финансового года</t>
  </si>
  <si>
    <t>в том числе со сроком</t>
  </si>
  <si>
    <t>Бюджет Боровичского муниципального района</t>
  </si>
  <si>
    <t>01 января 2024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</si>
  <si>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</si>
  <si>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</si>
  <si>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</si>
  <si>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</si>
  <si>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ГОД</t>
  </si>
  <si>
    <t>5</t>
  </si>
  <si>
    <t>01.01.2024</t>
  </si>
  <si>
    <t>3</t>
  </si>
  <si>
    <t>500</t>
  </si>
  <si>
    <t>49606000</t>
  </si>
  <si>
    <t>120621000</t>
  </si>
  <si>
    <t>Расчеты по авансам по услугам связи</t>
  </si>
  <si>
    <t>120623000</t>
  </si>
  <si>
    <t>Расчеты по авансам по коммунальным услугам</t>
  </si>
  <si>
    <t>120626000</t>
  </si>
  <si>
    <t>Расчеты по авансам по прочим  работам, услугам</t>
  </si>
  <si>
    <t>120641000</t>
  </si>
  <si>
    <t>Расчеты по авансовым безвозмездным перечислениям текущего характера государственным (муниципальным) учреждениям</t>
  </si>
  <si>
    <t>О.Н.Трифанова</t>
  </si>
  <si>
    <t>Н.Ю.Дитяткина</t>
  </si>
  <si>
    <t>" 14 " марта  2024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</si>
</sst>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8" fillId="0" borderId="0">
      <alignment/>
      <protection/>
    </xf>
    <xf numFmtId="0" fontId="3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7" fillId="0" borderId="0" xfId="0" applyFont="1" applyAlignment="1" applyProtection="1">
      <alignment wrapText="1"/>
      <protection/>
    </xf>
    <xf numFmtId="0" fontId="18" fillId="0" borderId="0" xfId="0" applyFont="1" applyAlignment="1" applyProtection="1">
      <alignment horizontal="center" wrapText="1"/>
      <protection/>
    </xf>
    <xf numFmtId="0" fontId="17" fillId="0" borderId="0" xfId="0" applyFont="1" applyAlignment="1" applyProtection="1">
      <alignment horizontal="center" wrapText="1"/>
      <protection/>
    </xf>
    <xf numFmtId="0" fontId="19" fillId="0" borderId="0" xfId="0" applyFont="1" applyAlignment="1" applyProtection="1">
      <alignment horizontal="right" wrapText="1"/>
      <protection/>
    </xf>
    <xf numFmtId="0" fontId="17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 wrapText="1"/>
      <protection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 wrapText="1"/>
      <protection/>
    </xf>
    <xf numFmtId="0" fontId="21" fillId="0" borderId="13" xfId="0" applyFont="1" applyFill="1" applyBorder="1" applyAlignment="1" applyProtection="1">
      <alignment horizontal="center"/>
      <protection/>
    </xf>
    <xf numFmtId="49" fontId="21" fillId="20" borderId="14" xfId="0" applyNumberFormat="1" applyFont="1" applyFill="1" applyBorder="1" applyAlignment="1" applyProtection="1">
      <alignment horizontal="center"/>
      <protection/>
    </xf>
    <xf numFmtId="49" fontId="21" fillId="20" borderId="10" xfId="0" applyNumberFormat="1" applyFont="1" applyFill="1" applyBorder="1" applyAlignment="1" applyProtection="1">
      <alignment horizontal="center"/>
      <protection/>
    </xf>
    <xf numFmtId="49" fontId="21" fillId="20" borderId="15" xfId="0" applyNumberFormat="1" applyFont="1" applyFill="1" applyBorder="1" applyAlignment="1" applyProtection="1">
      <alignment horizontal="center"/>
      <protection/>
    </xf>
    <xf numFmtId="49" fontId="21" fillId="20" borderId="12" xfId="0" applyNumberFormat="1" applyFont="1" applyFill="1" applyBorder="1" applyAlignment="1" applyProtection="1">
      <alignment horizontal="center"/>
      <protection/>
    </xf>
    <xf numFmtId="49" fontId="21" fillId="20" borderId="16" xfId="0" applyNumberFormat="1" applyFont="1" applyFill="1" applyBorder="1" applyAlignment="1" applyProtection="1">
      <alignment horizontal="center"/>
      <protection/>
    </xf>
    <xf numFmtId="49" fontId="21" fillId="0" borderId="11" xfId="0" applyNumberFormat="1" applyFont="1" applyBorder="1" applyAlignment="1" applyProtection="1">
      <alignment horizontal="center"/>
      <protection/>
    </xf>
    <xf numFmtId="49" fontId="21" fillId="0" borderId="12" xfId="0" applyNumberFormat="1" applyFont="1" applyBorder="1" applyAlignment="1" applyProtection="1">
      <alignment horizontal="center"/>
      <protection/>
    </xf>
    <xf numFmtId="49" fontId="21" fillId="20" borderId="17" xfId="0" applyNumberFormat="1" applyFont="1" applyFill="1" applyBorder="1" applyAlignment="1" applyProtection="1">
      <alignment horizontal="center"/>
      <protection/>
    </xf>
    <xf numFmtId="49" fontId="21" fillId="20" borderId="18" xfId="0" applyNumberFormat="1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 wrapText="1" indent="2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4" fontId="20" fillId="0" borderId="0" xfId="0" applyNumberFormat="1" applyFont="1" applyBorder="1" applyAlignment="1" applyProtection="1">
      <alignment/>
      <protection/>
    </xf>
    <xf numFmtId="0" fontId="21" fillId="0" borderId="12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 wrapText="1"/>
      <protection/>
    </xf>
    <xf numFmtId="0" fontId="21" fillId="0" borderId="20" xfId="0" applyFont="1" applyBorder="1" applyAlignment="1" applyProtection="1">
      <alignment horizontal="center"/>
      <protection/>
    </xf>
    <xf numFmtId="49" fontId="21" fillId="0" borderId="21" xfId="0" applyNumberFormat="1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center"/>
      <protection/>
    </xf>
    <xf numFmtId="49" fontId="23" fillId="0" borderId="0" xfId="0" applyNumberFormat="1" applyFont="1" applyAlignment="1" applyProtection="1">
      <alignment horizontal="center"/>
      <protection/>
    </xf>
    <xf numFmtId="4" fontId="23" fillId="0" borderId="0" xfId="0" applyNumberFormat="1" applyFont="1" applyAlignment="1" applyProtection="1">
      <alignment/>
      <protection/>
    </xf>
    <xf numFmtId="49" fontId="21" fillId="0" borderId="11" xfId="0" applyNumberFormat="1" applyFont="1" applyBorder="1" applyAlignment="1" applyProtection="1">
      <alignment horizontal="center"/>
      <protection locked="0"/>
    </xf>
    <xf numFmtId="174" fontId="21" fillId="20" borderId="10" xfId="0" applyNumberFormat="1" applyFont="1" applyFill="1" applyBorder="1" applyAlignment="1" applyProtection="1">
      <alignment horizontal="right"/>
      <protection/>
    </xf>
    <xf numFmtId="174" fontId="21" fillId="20" borderId="13" xfId="0" applyNumberFormat="1" applyFont="1" applyFill="1" applyBorder="1" applyAlignment="1" applyProtection="1">
      <alignment horizontal="right"/>
      <protection/>
    </xf>
    <xf numFmtId="174" fontId="21" fillId="0" borderId="11" xfId="0" applyNumberFormat="1" applyFont="1" applyBorder="1" applyAlignment="1" applyProtection="1">
      <alignment horizontal="right"/>
      <protection locked="0"/>
    </xf>
    <xf numFmtId="174" fontId="21" fillId="4" borderId="11" xfId="0" applyNumberFormat="1" applyFont="1" applyFill="1" applyBorder="1" applyAlignment="1" applyProtection="1">
      <alignment horizontal="right"/>
      <protection/>
    </xf>
    <xf numFmtId="174" fontId="21" fillId="0" borderId="22" xfId="0" applyNumberFormat="1" applyFont="1" applyBorder="1" applyAlignment="1" applyProtection="1">
      <alignment horizontal="right"/>
      <protection locked="0"/>
    </xf>
    <xf numFmtId="174" fontId="21" fillId="0" borderId="12" xfId="0" applyNumberFormat="1" applyFont="1" applyBorder="1" applyAlignment="1" applyProtection="1">
      <alignment horizontal="right"/>
      <protection/>
    </xf>
    <xf numFmtId="174" fontId="21" fillId="4" borderId="12" xfId="0" applyNumberFormat="1" applyFont="1" applyFill="1" applyBorder="1" applyAlignment="1" applyProtection="1">
      <alignment horizontal="right"/>
      <protection/>
    </xf>
    <xf numFmtId="174" fontId="21" fillId="0" borderId="19" xfId="0" applyNumberFormat="1" applyFont="1" applyBorder="1" applyAlignment="1" applyProtection="1">
      <alignment horizontal="right"/>
      <protection/>
    </xf>
    <xf numFmtId="174" fontId="21" fillId="0" borderId="12" xfId="0" applyNumberFormat="1" applyFont="1" applyBorder="1" applyAlignment="1" applyProtection="1">
      <alignment horizontal="right"/>
      <protection locked="0"/>
    </xf>
    <xf numFmtId="174" fontId="21" fillId="0" borderId="19" xfId="0" applyNumberFormat="1" applyFont="1" applyBorder="1" applyAlignment="1" applyProtection="1">
      <alignment horizontal="right"/>
      <protection locked="0"/>
    </xf>
    <xf numFmtId="174" fontId="21" fillId="0" borderId="11" xfId="0" applyNumberFormat="1" applyFont="1" applyBorder="1" applyAlignment="1" applyProtection="1">
      <alignment horizontal="right"/>
      <protection/>
    </xf>
    <xf numFmtId="174" fontId="21" fillId="0" borderId="22" xfId="0" applyNumberFormat="1" applyFont="1" applyBorder="1" applyAlignment="1" applyProtection="1">
      <alignment horizontal="right"/>
      <protection/>
    </xf>
    <xf numFmtId="174" fontId="21" fillId="0" borderId="18" xfId="0" applyNumberFormat="1" applyFont="1" applyBorder="1" applyAlignment="1" applyProtection="1">
      <alignment horizontal="right"/>
      <protection locked="0"/>
    </xf>
    <xf numFmtId="174" fontId="21" fillId="4" borderId="21" xfId="0" applyNumberFormat="1" applyFont="1" applyFill="1" applyBorder="1" applyAlignment="1" applyProtection="1">
      <alignment horizontal="right"/>
      <protection/>
    </xf>
    <xf numFmtId="49" fontId="25" fillId="20" borderId="23" xfId="0" applyNumberFormat="1" applyFont="1" applyFill="1" applyBorder="1" applyAlignment="1" applyProtection="1">
      <alignment horizontal="center"/>
      <protection/>
    </xf>
    <xf numFmtId="49" fontId="25" fillId="20" borderId="24" xfId="0" applyNumberFormat="1" applyFont="1" applyFill="1" applyBorder="1" applyAlignment="1" applyProtection="1">
      <alignment horizontal="center"/>
      <protection/>
    </xf>
    <xf numFmtId="174" fontId="25" fillId="22" borderId="24" xfId="0" applyNumberFormat="1" applyFont="1" applyFill="1" applyBorder="1" applyAlignment="1" applyProtection="1">
      <alignment horizontal="right"/>
      <protection/>
    </xf>
    <xf numFmtId="174" fontId="25" fillId="22" borderId="25" xfId="0" applyNumberFormat="1" applyFont="1" applyFill="1" applyBorder="1" applyAlignment="1" applyProtection="1">
      <alignment horizontal="right"/>
      <protection/>
    </xf>
    <xf numFmtId="49" fontId="25" fillId="20" borderId="15" xfId="0" applyNumberFormat="1" applyFont="1" applyFill="1" applyBorder="1" applyAlignment="1" applyProtection="1">
      <alignment horizontal="center"/>
      <protection/>
    </xf>
    <xf numFmtId="49" fontId="25" fillId="20" borderId="12" xfId="0" applyNumberFormat="1" applyFont="1" applyFill="1" applyBorder="1" applyAlignment="1" applyProtection="1">
      <alignment horizontal="center"/>
      <protection/>
    </xf>
    <xf numFmtId="4" fontId="25" fillId="22" borderId="26" xfId="0" applyNumberFormat="1" applyFont="1" applyFill="1" applyBorder="1" applyAlignment="1" applyProtection="1">
      <alignment horizontal="right"/>
      <protection/>
    </xf>
    <xf numFmtId="4" fontId="25" fillId="22" borderId="12" xfId="0" applyNumberFormat="1" applyFont="1" applyFill="1" applyBorder="1" applyAlignment="1" applyProtection="1">
      <alignment horizontal="right"/>
      <protection/>
    </xf>
    <xf numFmtId="49" fontId="21" fillId="20" borderId="27" xfId="0" applyNumberFormat="1" applyFont="1" applyFill="1" applyBorder="1" applyAlignment="1" applyProtection="1">
      <alignment horizontal="center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4" fontId="21" fillId="20" borderId="15" xfId="0" applyNumberFormat="1" applyFont="1" applyFill="1" applyBorder="1" applyAlignment="1" applyProtection="1">
      <alignment/>
      <protection/>
    </xf>
    <xf numFmtId="4" fontId="21" fillId="20" borderId="12" xfId="0" applyNumberFormat="1" applyFont="1" applyFill="1" applyBorder="1" applyAlignment="1" applyProtection="1">
      <alignment/>
      <protection/>
    </xf>
    <xf numFmtId="4" fontId="21" fillId="0" borderId="15" xfId="0" applyNumberFormat="1" applyFont="1" applyBorder="1" applyAlignment="1" applyProtection="1">
      <alignment/>
      <protection/>
    </xf>
    <xf numFmtId="4" fontId="21" fillId="0" borderId="12" xfId="0" applyNumberFormat="1" applyFont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/>
      <protection/>
    </xf>
    <xf numFmtId="4" fontId="21" fillId="0" borderId="15" xfId="0" applyNumberFormat="1" applyFont="1" applyBorder="1" applyAlignment="1" applyProtection="1">
      <alignment/>
      <protection locked="0"/>
    </xf>
    <xf numFmtId="4" fontId="21" fillId="0" borderId="12" xfId="0" applyNumberFormat="1" applyFont="1" applyBorder="1" applyAlignment="1" applyProtection="1">
      <alignment/>
      <protection locked="0"/>
    </xf>
    <xf numFmtId="4" fontId="25" fillId="22" borderId="15" xfId="0" applyNumberFormat="1" applyFont="1" applyFill="1" applyBorder="1" applyAlignment="1" applyProtection="1">
      <alignment/>
      <protection/>
    </xf>
    <xf numFmtId="4" fontId="25" fillId="22" borderId="12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9" fontId="25" fillId="20" borderId="16" xfId="0" applyNumberFormat="1" applyFont="1" applyFill="1" applyBorder="1" applyAlignment="1" applyProtection="1">
      <alignment horizontal="center"/>
      <protection/>
    </xf>
    <xf numFmtId="49" fontId="25" fillId="20" borderId="11" xfId="0" applyNumberFormat="1" applyFont="1" applyFill="1" applyBorder="1" applyAlignment="1" applyProtection="1">
      <alignment horizontal="center"/>
      <protection/>
    </xf>
    <xf numFmtId="174" fontId="25" fillId="24" borderId="12" xfId="0" applyNumberFormat="1" applyFont="1" applyFill="1" applyBorder="1" applyAlignment="1" applyProtection="1">
      <alignment horizontal="right"/>
      <protection/>
    </xf>
    <xf numFmtId="174" fontId="25" fillId="24" borderId="28" xfId="0" applyNumberFormat="1" applyFont="1" applyFill="1" applyBorder="1" applyAlignment="1" applyProtection="1">
      <alignment horizontal="right"/>
      <protection/>
    </xf>
    <xf numFmtId="4" fontId="25" fillId="24" borderId="26" xfId="0" applyNumberFormat="1" applyFont="1" applyFill="1" applyBorder="1" applyAlignment="1" applyProtection="1">
      <alignment horizontal="right"/>
      <protection/>
    </xf>
    <xf numFmtId="4" fontId="25" fillId="24" borderId="12" xfId="0" applyNumberFormat="1" applyFont="1" applyFill="1" applyBorder="1" applyAlignment="1" applyProtection="1">
      <alignment horizontal="right"/>
      <protection/>
    </xf>
    <xf numFmtId="4" fontId="25" fillId="24" borderId="15" xfId="0" applyNumberFormat="1" applyFont="1" applyFill="1" applyBorder="1" applyAlignment="1" applyProtection="1">
      <alignment/>
      <protection/>
    </xf>
    <xf numFmtId="4" fontId="25" fillId="24" borderId="12" xfId="0" applyNumberFormat="1" applyFont="1" applyFill="1" applyBorder="1" applyAlignment="1" applyProtection="1">
      <alignment/>
      <protection/>
    </xf>
    <xf numFmtId="174" fontId="21" fillId="20" borderId="12" xfId="0" applyNumberFormat="1" applyFont="1" applyFill="1" applyBorder="1" applyAlignment="1" applyProtection="1">
      <alignment horizontal="right"/>
      <protection/>
    </xf>
    <xf numFmtId="174" fontId="21" fillId="20" borderId="19" xfId="0" applyNumberFormat="1" applyFont="1" applyFill="1" applyBorder="1" applyAlignment="1" applyProtection="1">
      <alignment horizontal="right"/>
      <protection/>
    </xf>
    <xf numFmtId="0" fontId="21" fillId="0" borderId="12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174" fontId="21" fillId="20" borderId="29" xfId="0" applyNumberFormat="1" applyFont="1" applyFill="1" applyBorder="1" applyAlignment="1" applyProtection="1">
      <alignment horizontal="right"/>
      <protection/>
    </xf>
    <xf numFmtId="4" fontId="21" fillId="20" borderId="26" xfId="0" applyNumberFormat="1" applyFont="1" applyFill="1" applyBorder="1" applyAlignment="1" applyProtection="1">
      <alignment horizontal="right"/>
      <protection/>
    </xf>
    <xf numFmtId="4" fontId="21" fillId="20" borderId="12" xfId="0" applyNumberFormat="1" applyFont="1" applyFill="1" applyBorder="1" applyAlignment="1" applyProtection="1">
      <alignment horizontal="right"/>
      <protection/>
    </xf>
    <xf numFmtId="174" fontId="21" fillId="20" borderId="28" xfId="0" applyNumberFormat="1" applyFont="1" applyFill="1" applyBorder="1" applyAlignment="1" applyProtection="1">
      <alignment horizontal="right"/>
      <protection/>
    </xf>
    <xf numFmtId="174" fontId="21" fillId="0" borderId="29" xfId="0" applyNumberFormat="1" applyFont="1" applyBorder="1" applyAlignment="1" applyProtection="1">
      <alignment horizontal="right"/>
      <protection locked="0"/>
    </xf>
    <xf numFmtId="4" fontId="21" fillId="0" borderId="26" xfId="0" applyNumberFormat="1" applyFont="1" applyBorder="1" applyAlignment="1" applyProtection="1">
      <alignment horizontal="right"/>
      <protection/>
    </xf>
    <xf numFmtId="4" fontId="21" fillId="0" borderId="12" xfId="0" applyNumberFormat="1" applyFont="1" applyBorder="1" applyAlignment="1" applyProtection="1">
      <alignment horizontal="right"/>
      <protection/>
    </xf>
    <xf numFmtId="174" fontId="21" fillId="0" borderId="28" xfId="0" applyNumberFormat="1" applyFont="1" applyBorder="1" applyAlignment="1" applyProtection="1">
      <alignment horizontal="right"/>
      <protection/>
    </xf>
    <xf numFmtId="174" fontId="21" fillId="0" borderId="28" xfId="0" applyNumberFormat="1" applyFont="1" applyBorder="1" applyAlignment="1" applyProtection="1">
      <alignment horizontal="right"/>
      <protection locked="0"/>
    </xf>
    <xf numFmtId="174" fontId="21" fillId="0" borderId="30" xfId="0" applyNumberFormat="1" applyFont="1" applyBorder="1" applyAlignment="1" applyProtection="1">
      <alignment horizontal="right"/>
      <protection locked="0"/>
    </xf>
    <xf numFmtId="174" fontId="21" fillId="0" borderId="30" xfId="0" applyNumberFormat="1" applyFont="1" applyBorder="1" applyAlignment="1" applyProtection="1">
      <alignment horizontal="right"/>
      <protection/>
    </xf>
    <xf numFmtId="174" fontId="21" fillId="0" borderId="31" xfId="0" applyNumberFormat="1" applyFont="1" applyBorder="1" applyAlignment="1" applyProtection="1">
      <alignment horizontal="right"/>
      <protection locked="0"/>
    </xf>
    <xf numFmtId="174" fontId="21" fillId="0" borderId="32" xfId="0" applyNumberFormat="1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 horizontal="left" vertical="center" wrapText="1"/>
      <protection/>
    </xf>
    <xf numFmtId="49" fontId="19" fillId="0" borderId="33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49" fontId="21" fillId="0" borderId="0" xfId="0" applyNumberFormat="1" applyFont="1" applyAlignment="1" applyProtection="1">
      <alignment horizontal="center"/>
      <protection/>
    </xf>
    <xf numFmtId="4" fontId="21" fillId="0" borderId="0" xfId="0" applyNumberFormat="1" applyFont="1" applyAlignment="1" applyProtection="1">
      <alignment/>
      <protection/>
    </xf>
    <xf numFmtId="0" fontId="21" fillId="0" borderId="12" xfId="0" applyFont="1" applyBorder="1" applyAlignment="1" applyProtection="1">
      <alignment/>
      <protection/>
    </xf>
    <xf numFmtId="0" fontId="19" fillId="0" borderId="0" xfId="0" applyFont="1" applyAlignment="1" applyProtection="1">
      <alignment horizontal="left" wrapText="1"/>
      <protection/>
    </xf>
    <xf numFmtId="0" fontId="21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0" xfId="0" applyFont="1" applyAlignment="1" applyProtection="1">
      <alignment horizontal="right" indent="1"/>
      <protection/>
    </xf>
    <xf numFmtId="0" fontId="19" fillId="0" borderId="0" xfId="0" applyFont="1" applyFill="1" applyBorder="1" applyAlignment="1" applyProtection="1">
      <alignment horizontal="right" indent="1"/>
      <protection/>
    </xf>
    <xf numFmtId="49" fontId="19" fillId="0" borderId="34" xfId="0" applyNumberFormat="1" applyFont="1" applyBorder="1" applyAlignment="1" applyProtection="1">
      <alignment horizontal="center" vertical="center"/>
      <protection/>
    </xf>
    <xf numFmtId="14" fontId="19" fillId="0" borderId="35" xfId="0" applyNumberFormat="1" applyFont="1" applyBorder="1" applyAlignment="1" applyProtection="1">
      <alignment horizontal="center"/>
      <protection/>
    </xf>
    <xf numFmtId="49" fontId="19" fillId="0" borderId="36" xfId="0" applyNumberFormat="1" applyFont="1" applyBorder="1" applyAlignment="1" applyProtection="1">
      <alignment horizontal="center"/>
      <protection/>
    </xf>
    <xf numFmtId="49" fontId="19" fillId="0" borderId="37" xfId="0" applyNumberFormat="1" applyFont="1" applyBorder="1" applyAlignment="1" applyProtection="1">
      <alignment horizontal="center"/>
      <protection/>
    </xf>
    <xf numFmtId="49" fontId="19" fillId="0" borderId="35" xfId="0" applyNumberFormat="1" applyFont="1" applyBorder="1" applyAlignment="1" applyProtection="1">
      <alignment horizontal="center"/>
      <protection/>
    </xf>
    <xf numFmtId="49" fontId="19" fillId="0" borderId="38" xfId="0" applyNumberFormat="1" applyFont="1" applyBorder="1" applyAlignment="1" applyProtection="1">
      <alignment horizontal="center"/>
      <protection/>
    </xf>
    <xf numFmtId="49" fontId="19" fillId="0" borderId="39" xfId="0" applyNumberFormat="1" applyFont="1" applyBorder="1" applyAlignment="1" applyProtection="1">
      <alignment horizontal="center"/>
      <protection/>
    </xf>
    <xf numFmtId="174" fontId="21" fillId="20" borderId="40" xfId="0" applyNumberFormat="1" applyFont="1" applyFill="1" applyBorder="1" applyAlignment="1" applyProtection="1">
      <alignment horizontal="right"/>
      <protection/>
    </xf>
    <xf numFmtId="174" fontId="21" fillId="0" borderId="41" xfId="0" applyNumberFormat="1" applyFont="1" applyBorder="1" applyAlignment="1" applyProtection="1">
      <alignment horizontal="right"/>
      <protection/>
    </xf>
    <xf numFmtId="49" fontId="29" fillId="0" borderId="0" xfId="87" applyNumberFormat="1" applyFont="1">
      <alignment/>
      <protection/>
    </xf>
    <xf numFmtId="49" fontId="28" fillId="0" borderId="0" xfId="87" applyNumberFormat="1">
      <alignment/>
      <protection/>
    </xf>
    <xf numFmtId="49" fontId="29" fillId="0" borderId="0" xfId="87" applyNumberFormat="1" applyFont="1" applyAlignment="1">
      <alignment horizontal="right"/>
      <protection/>
    </xf>
    <xf numFmtId="49" fontId="30" fillId="0" borderId="0" xfId="0" applyNumberFormat="1" applyFont="1" applyAlignment="1" applyProtection="1">
      <alignment horizontal="right"/>
      <protection/>
    </xf>
    <xf numFmtId="49" fontId="30" fillId="0" borderId="0" xfId="0" applyNumberFormat="1" applyFont="1" applyAlignment="1" applyProtection="1">
      <alignment/>
      <protection/>
    </xf>
    <xf numFmtId="49" fontId="30" fillId="0" borderId="0" xfId="0" applyNumberFormat="1" applyFont="1" applyBorder="1" applyAlignment="1" applyProtection="1">
      <alignment horizontal="right"/>
      <protection/>
    </xf>
    <xf numFmtId="49" fontId="30" fillId="0" borderId="0" xfId="0" applyNumberFormat="1" applyFont="1" applyBorder="1" applyAlignment="1" applyProtection="1">
      <alignment horizontal="center"/>
      <protection/>
    </xf>
    <xf numFmtId="49" fontId="30" fillId="0" borderId="0" xfId="0" applyNumberFormat="1" applyFont="1" applyAlignment="1" applyProtection="1">
      <alignment horizontal="left"/>
      <protection/>
    </xf>
    <xf numFmtId="49" fontId="30" fillId="0" borderId="0" xfId="0" applyNumberFormat="1" applyFont="1" applyBorder="1" applyAlignment="1" applyProtection="1">
      <alignment horizontal="right" vertical="center"/>
      <protection/>
    </xf>
    <xf numFmtId="49" fontId="30" fillId="0" borderId="0" xfId="0" applyNumberFormat="1" applyFont="1" applyBorder="1" applyAlignment="1" applyProtection="1">
      <alignment horizontal="center" vertical="center"/>
      <protection/>
    </xf>
    <xf numFmtId="49" fontId="30" fillId="0" borderId="0" xfId="0" applyNumberFormat="1" applyFont="1" applyAlignment="1" applyProtection="1">
      <alignment horizontal="center"/>
      <protection/>
    </xf>
    <xf numFmtId="49" fontId="30" fillId="0" borderId="0" xfId="0" applyNumberFormat="1" applyFont="1" applyBorder="1" applyAlignment="1" applyProtection="1">
      <alignment horizontal="right" vertical="center" wrapText="1"/>
      <protection/>
    </xf>
    <xf numFmtId="49" fontId="30" fillId="0" borderId="0" xfId="0" applyNumberFormat="1" applyFont="1" applyBorder="1" applyAlignment="1" applyProtection="1">
      <alignment horizontal="center" vertical="center" wrapText="1"/>
      <protection/>
    </xf>
    <xf numFmtId="49" fontId="31" fillId="0" borderId="0" xfId="0" applyNumberFormat="1" applyFont="1" applyAlignment="1" applyProtection="1">
      <alignment horizontal="center"/>
      <protection/>
    </xf>
    <xf numFmtId="49" fontId="29" fillId="0" borderId="0" xfId="89" applyNumberFormat="1" applyFont="1">
      <alignment/>
      <protection/>
    </xf>
    <xf numFmtId="174" fontId="25" fillId="0" borderId="25" xfId="0" applyNumberFormat="1" applyFont="1" applyFill="1" applyBorder="1" applyAlignment="1" applyProtection="1">
      <alignment horizontal="right"/>
      <protection locked="0"/>
    </xf>
    <xf numFmtId="174" fontId="25" fillId="0" borderId="30" xfId="0" applyNumberFormat="1" applyFont="1" applyFill="1" applyBorder="1" applyAlignment="1" applyProtection="1">
      <alignment horizontal="right"/>
      <protection locked="0"/>
    </xf>
    <xf numFmtId="49" fontId="21" fillId="25" borderId="42" xfId="0" applyNumberFormat="1" applyFont="1" applyFill="1" applyBorder="1" applyAlignment="1" applyProtection="1">
      <alignment horizontal="center"/>
      <protection/>
    </xf>
    <xf numFmtId="49" fontId="21" fillId="26" borderId="43" xfId="0" applyNumberFormat="1" applyFont="1" applyFill="1" applyBorder="1" applyAlignment="1" applyProtection="1">
      <alignment horizontal="center"/>
      <protection locked="0"/>
    </xf>
    <xf numFmtId="174" fontId="21" fillId="26" borderId="29" xfId="0" applyNumberFormat="1" applyFont="1" applyFill="1" applyBorder="1" applyAlignment="1" applyProtection="1">
      <alignment horizontal="right"/>
      <protection locked="0"/>
    </xf>
    <xf numFmtId="4" fontId="21" fillId="26" borderId="15" xfId="0" applyNumberFormat="1" applyFont="1" applyFill="1" applyBorder="1" applyAlignment="1" applyProtection="1">
      <alignment/>
      <protection locked="0"/>
    </xf>
    <xf numFmtId="4" fontId="21" fillId="26" borderId="12" xfId="0" applyNumberFormat="1" applyFont="1" applyFill="1" applyBorder="1" applyAlignment="1" applyProtection="1">
      <alignment/>
      <protection locked="0"/>
    </xf>
    <xf numFmtId="49" fontId="21" fillId="25" borderId="16" xfId="0" applyNumberFormat="1" applyFont="1" applyFill="1" applyBorder="1" applyAlignment="1" applyProtection="1">
      <alignment horizontal="center"/>
      <protection/>
    </xf>
    <xf numFmtId="49" fontId="21" fillId="26" borderId="11" xfId="0" applyNumberFormat="1" applyFont="1" applyFill="1" applyBorder="1" applyAlignment="1" applyProtection="1">
      <alignment horizontal="center"/>
      <protection locked="0"/>
    </xf>
    <xf numFmtId="174" fontId="21" fillId="26" borderId="30" xfId="0" applyNumberFormat="1" applyFont="1" applyFill="1" applyBorder="1" applyAlignment="1" applyProtection="1">
      <alignment horizontal="right"/>
      <protection locked="0"/>
    </xf>
    <xf numFmtId="174" fontId="21" fillId="26" borderId="11" xfId="0" applyNumberFormat="1" applyFont="1" applyFill="1" applyBorder="1" applyAlignment="1" applyProtection="1">
      <alignment horizontal="right"/>
      <protection locked="0"/>
    </xf>
    <xf numFmtId="174" fontId="21" fillId="27" borderId="11" xfId="0" applyNumberFormat="1" applyFont="1" applyFill="1" applyBorder="1" applyAlignment="1" applyProtection="1">
      <alignment horizontal="right"/>
      <protection/>
    </xf>
    <xf numFmtId="174" fontId="21" fillId="26" borderId="22" xfId="0" applyNumberFormat="1" applyFont="1" applyFill="1" applyBorder="1" applyAlignment="1" applyProtection="1">
      <alignment horizontal="right"/>
      <protection locked="0"/>
    </xf>
    <xf numFmtId="4" fontId="21" fillId="26" borderId="26" xfId="0" applyNumberFormat="1" applyFont="1" applyFill="1" applyBorder="1" applyAlignment="1" applyProtection="1">
      <alignment horizontal="right"/>
      <protection/>
    </xf>
    <xf numFmtId="4" fontId="21" fillId="26" borderId="12" xfId="0" applyNumberFormat="1" applyFont="1" applyFill="1" applyBorder="1" applyAlignment="1" applyProtection="1">
      <alignment horizontal="right"/>
      <protection/>
    </xf>
    <xf numFmtId="0" fontId="21" fillId="20" borderId="44" xfId="0" applyFont="1" applyFill="1" applyBorder="1" applyAlignment="1" applyProtection="1">
      <alignment horizontal="left" wrapText="1" indent="1"/>
      <protection/>
    </xf>
    <xf numFmtId="0" fontId="21" fillId="20" borderId="45" xfId="0" applyFont="1" applyFill="1" applyBorder="1" applyAlignment="1" applyProtection="1">
      <alignment horizontal="left" wrapText="1" indent="1"/>
      <protection/>
    </xf>
    <xf numFmtId="0" fontId="21" fillId="0" borderId="19" xfId="0" applyFont="1" applyBorder="1" applyAlignment="1" applyProtection="1">
      <alignment horizontal="left"/>
      <protection/>
    </xf>
    <xf numFmtId="0" fontId="21" fillId="0" borderId="26" xfId="0" applyFont="1" applyBorder="1" applyAlignment="1" applyProtection="1">
      <alignment horizontal="left"/>
      <protection/>
    </xf>
    <xf numFmtId="0" fontId="24" fillId="20" borderId="44" xfId="0" applyFont="1" applyFill="1" applyBorder="1" applyAlignment="1" applyProtection="1">
      <alignment horizontal="left" wrapText="1" indent="2"/>
      <protection/>
    </xf>
    <xf numFmtId="0" fontId="24" fillId="20" borderId="45" xfId="0" applyFont="1" applyFill="1" applyBorder="1" applyAlignment="1" applyProtection="1">
      <alignment horizontal="left" wrapText="1" indent="2"/>
      <protection/>
    </xf>
    <xf numFmtId="0" fontId="21" fillId="20" borderId="44" xfId="0" applyFont="1" applyFill="1" applyBorder="1" applyAlignment="1" applyProtection="1">
      <alignment horizontal="left" wrapText="1" indent="3"/>
      <protection/>
    </xf>
    <xf numFmtId="0" fontId="21" fillId="20" borderId="45" xfId="0" applyFont="1" applyFill="1" applyBorder="1" applyAlignment="1" applyProtection="1">
      <alignment horizontal="left" wrapText="1" indent="3"/>
      <protection/>
    </xf>
    <xf numFmtId="0" fontId="21" fillId="0" borderId="0" xfId="0" applyFont="1" applyAlignment="1" applyProtection="1">
      <alignment horizontal="right"/>
      <protection/>
    </xf>
    <xf numFmtId="0" fontId="19" fillId="0" borderId="44" xfId="0" applyFont="1" applyBorder="1" applyAlignment="1" applyProtection="1">
      <alignment horizontal="left" wrapText="1"/>
      <protection/>
    </xf>
    <xf numFmtId="0" fontId="19" fillId="0" borderId="0" xfId="0" applyFont="1" applyAlignment="1" applyProtection="1">
      <alignment horizontal="left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44" xfId="0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19" fillId="0" borderId="46" xfId="0" applyFont="1" applyBorder="1" applyAlignment="1" applyProtection="1">
      <alignment horizontal="center"/>
      <protection/>
    </xf>
    <xf numFmtId="0" fontId="21" fillId="20" borderId="44" xfId="0" applyFont="1" applyFill="1" applyBorder="1" applyAlignment="1" applyProtection="1">
      <alignment horizontal="left" wrapText="1" indent="5"/>
      <protection/>
    </xf>
    <xf numFmtId="0" fontId="21" fillId="20" borderId="45" xfId="0" applyFont="1" applyFill="1" applyBorder="1" applyAlignment="1" applyProtection="1">
      <alignment horizontal="left" wrapText="1" indent="5"/>
      <protection/>
    </xf>
    <xf numFmtId="0" fontId="22" fillId="0" borderId="0" xfId="0" applyFont="1" applyAlignment="1" applyProtection="1">
      <alignment horizontal="center"/>
      <protection/>
    </xf>
    <xf numFmtId="0" fontId="26" fillId="20" borderId="44" xfId="0" applyFont="1" applyFill="1" applyBorder="1" applyAlignment="1" applyProtection="1">
      <alignment horizontal="left" wrapText="1" indent="1"/>
      <protection/>
    </xf>
    <xf numFmtId="0" fontId="26" fillId="20" borderId="45" xfId="0" applyFont="1" applyFill="1" applyBorder="1" applyAlignment="1" applyProtection="1">
      <alignment horizontal="left" wrapText="1" indent="1"/>
      <protection/>
    </xf>
    <xf numFmtId="0" fontId="25" fillId="20" borderId="26" xfId="0" applyFont="1" applyFill="1" applyBorder="1" applyAlignment="1" applyProtection="1">
      <alignment horizontal="left" wrapText="1"/>
      <protection/>
    </xf>
    <xf numFmtId="0" fontId="25" fillId="20" borderId="19" xfId="0" applyFont="1" applyFill="1" applyBorder="1" applyAlignment="1" applyProtection="1">
      <alignment horizontal="left" wrapText="1"/>
      <protection/>
    </xf>
    <xf numFmtId="0" fontId="24" fillId="20" borderId="44" xfId="0" applyFont="1" applyFill="1" applyBorder="1" applyAlignment="1" applyProtection="1">
      <alignment horizontal="left" wrapText="1" indent="1"/>
      <protection/>
    </xf>
    <xf numFmtId="0" fontId="24" fillId="20" borderId="45" xfId="0" applyFont="1" applyFill="1" applyBorder="1" applyAlignment="1" applyProtection="1">
      <alignment horizontal="left" wrapText="1" indent="1"/>
      <protection/>
    </xf>
    <xf numFmtId="0" fontId="19" fillId="0" borderId="44" xfId="0" applyFont="1" applyBorder="1" applyAlignment="1" applyProtection="1">
      <alignment horizontal="center" vertical="center" wrapText="1"/>
      <protection/>
    </xf>
    <xf numFmtId="0" fontId="21" fillId="20" borderId="26" xfId="0" applyFont="1" applyFill="1" applyBorder="1" applyAlignment="1" applyProtection="1">
      <alignment horizontal="left" wrapText="1" indent="3"/>
      <protection/>
    </xf>
    <xf numFmtId="0" fontId="21" fillId="20" borderId="19" xfId="0" applyFont="1" applyFill="1" applyBorder="1" applyAlignment="1" applyProtection="1">
      <alignment horizontal="left" wrapText="1" indent="3"/>
      <protection/>
    </xf>
    <xf numFmtId="0" fontId="21" fillId="20" borderId="47" xfId="0" applyFont="1" applyFill="1" applyBorder="1" applyAlignment="1" applyProtection="1">
      <alignment horizontal="left" wrapText="1" indent="3"/>
      <protection/>
    </xf>
    <xf numFmtId="0" fontId="21" fillId="20" borderId="22" xfId="0" applyFont="1" applyFill="1" applyBorder="1" applyAlignment="1" applyProtection="1">
      <alignment horizontal="left" wrapText="1" indent="3"/>
      <protection/>
    </xf>
    <xf numFmtId="0" fontId="21" fillId="20" borderId="46" xfId="0" applyFont="1" applyFill="1" applyBorder="1" applyAlignment="1" applyProtection="1">
      <alignment horizontal="left" wrapText="1"/>
      <protection/>
    </xf>
    <xf numFmtId="0" fontId="21" fillId="20" borderId="48" xfId="0" applyFont="1" applyFill="1" applyBorder="1" applyAlignment="1" applyProtection="1">
      <alignment horizontal="left" wrapText="1"/>
      <protection/>
    </xf>
    <xf numFmtId="0" fontId="21" fillId="0" borderId="26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 horizontal="center"/>
      <protection/>
    </xf>
    <xf numFmtId="0" fontId="21" fillId="20" borderId="49" xfId="0" applyFont="1" applyFill="1" applyBorder="1" applyAlignment="1" applyProtection="1">
      <alignment horizontal="left" wrapText="1" indent="2"/>
      <protection/>
    </xf>
    <xf numFmtId="0" fontId="21" fillId="20" borderId="13" xfId="0" applyFont="1" applyFill="1" applyBorder="1" applyAlignment="1" applyProtection="1">
      <alignment horizontal="left" wrapText="1" indent="2"/>
      <protection/>
    </xf>
    <xf numFmtId="0" fontId="21" fillId="20" borderId="26" xfId="0" applyFont="1" applyFill="1" applyBorder="1" applyAlignment="1" applyProtection="1">
      <alignment horizontal="left" wrapText="1" indent="2"/>
      <protection/>
    </xf>
    <xf numFmtId="0" fontId="21" fillId="20" borderId="19" xfId="0" applyFont="1" applyFill="1" applyBorder="1" applyAlignment="1" applyProtection="1">
      <alignment horizontal="left" wrapText="1" indent="2"/>
      <protection/>
    </xf>
    <xf numFmtId="0" fontId="26" fillId="20" borderId="46" xfId="0" applyFont="1" applyFill="1" applyBorder="1" applyAlignment="1" applyProtection="1">
      <alignment horizontal="left" wrapText="1" indent="2"/>
      <protection/>
    </xf>
    <xf numFmtId="0" fontId="26" fillId="20" borderId="48" xfId="0" applyFont="1" applyFill="1" applyBorder="1" applyAlignment="1" applyProtection="1">
      <alignment horizontal="left" wrapText="1" indent="2"/>
      <protection/>
    </xf>
    <xf numFmtId="0" fontId="26" fillId="20" borderId="50" xfId="0" applyFont="1" applyFill="1" applyBorder="1" applyAlignment="1" applyProtection="1">
      <alignment horizontal="left" wrapText="1" indent="2"/>
      <protection/>
    </xf>
    <xf numFmtId="0" fontId="26" fillId="20" borderId="51" xfId="0" applyFont="1" applyFill="1" applyBorder="1" applyAlignment="1" applyProtection="1">
      <alignment horizontal="left" wrapText="1" indent="2"/>
      <protection/>
    </xf>
    <xf numFmtId="0" fontId="26" fillId="20" borderId="46" xfId="0" applyFont="1" applyFill="1" applyBorder="1" applyAlignment="1" applyProtection="1">
      <alignment horizontal="left" wrapText="1" indent="5"/>
      <protection/>
    </xf>
    <xf numFmtId="0" fontId="26" fillId="20" borderId="48" xfId="0" applyFont="1" applyFill="1" applyBorder="1" applyAlignment="1" applyProtection="1">
      <alignment horizontal="left" wrapText="1" indent="5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46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4" fillId="25" borderId="44" xfId="0" applyFont="1" applyFill="1" applyBorder="1" applyAlignment="1" applyProtection="1">
      <alignment horizontal="left" wrapText="1" indent="2"/>
      <protection/>
    </xf>
    <xf numFmtId="0" fontId="24" fillId="25" borderId="45" xfId="0" applyFont="1" applyFill="1" applyBorder="1" applyAlignment="1" applyProtection="1">
      <alignment horizontal="left" wrapText="1" indent="2"/>
      <protection/>
    </xf>
    <xf numFmtId="0" fontId="26" fillId="20" borderId="44" xfId="0" applyFont="1" applyFill="1" applyBorder="1" applyAlignment="1" applyProtection="1">
      <alignment horizontal="left" wrapText="1" indent="5"/>
      <protection/>
    </xf>
    <xf numFmtId="0" fontId="26" fillId="20" borderId="45" xfId="0" applyFont="1" applyFill="1" applyBorder="1" applyAlignment="1" applyProtection="1">
      <alignment horizontal="left" wrapText="1" indent="5"/>
      <protection/>
    </xf>
    <xf numFmtId="0" fontId="25" fillId="20" borderId="26" xfId="0" applyFont="1" applyFill="1" applyBorder="1" applyAlignment="1" applyProtection="1">
      <alignment horizontal="left"/>
      <protection/>
    </xf>
    <xf numFmtId="0" fontId="25" fillId="20" borderId="19" xfId="0" applyFont="1" applyFill="1" applyBorder="1" applyAlignment="1" applyProtection="1">
      <alignment horizontal="left"/>
      <protection/>
    </xf>
    <xf numFmtId="0" fontId="21" fillId="25" borderId="46" xfId="0" applyFont="1" applyFill="1" applyBorder="1" applyAlignment="1" applyProtection="1">
      <alignment horizontal="left" wrapText="1" indent="1"/>
      <protection/>
    </xf>
    <xf numFmtId="0" fontId="21" fillId="25" borderId="48" xfId="0" applyFont="1" applyFill="1" applyBorder="1" applyAlignment="1" applyProtection="1">
      <alignment horizontal="left" wrapText="1" indent="1"/>
      <protection/>
    </xf>
    <xf numFmtId="0" fontId="21" fillId="20" borderId="46" xfId="0" applyFont="1" applyFill="1" applyBorder="1" applyAlignment="1" applyProtection="1">
      <alignment horizontal="left" wrapText="1" indent="3"/>
      <protection/>
    </xf>
    <xf numFmtId="0" fontId="21" fillId="20" borderId="48" xfId="0" applyFont="1" applyFill="1" applyBorder="1" applyAlignment="1" applyProtection="1">
      <alignment horizontal="left" wrapText="1" indent="3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12" xfId="0" applyFont="1" applyFill="1" applyBorder="1" applyAlignment="1" applyProtection="1">
      <alignment horizontal="center"/>
      <protection/>
    </xf>
    <xf numFmtId="0" fontId="21" fillId="0" borderId="50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right"/>
      <protection/>
    </xf>
    <xf numFmtId="0" fontId="19" fillId="0" borderId="52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46" xfId="0" applyFont="1" applyBorder="1" applyAlignment="1" applyProtection="1">
      <alignment horizontal="left" wrapText="1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wrapText="1"/>
      <protection/>
    </xf>
    <xf numFmtId="0" fontId="21" fillId="0" borderId="34" xfId="0" applyFont="1" applyBorder="1" applyAlignment="1" applyProtection="1">
      <alignment horizontal="right" wrapText="1"/>
      <protection/>
    </xf>
    <xf numFmtId="0" fontId="21" fillId="0" borderId="34" xfId="0" applyFont="1" applyBorder="1" applyAlignment="1" applyProtection="1">
      <alignment horizontal="right"/>
      <protection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2" xfId="90"/>
    <cellStyle name="Обычный 4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88"/>
  <sheetViews>
    <sheetView tabSelected="1" zoomScalePageLayoutView="0" workbookViewId="0" topLeftCell="A58">
      <selection activeCell="B88" sqref="B88"/>
    </sheetView>
  </sheetViews>
  <sheetFormatPr defaultColWidth="9.140625" defaultRowHeight="15"/>
  <cols>
    <col min="1" max="1" width="0.85546875" style="87" customWidth="1"/>
    <col min="2" max="2" width="34.421875" style="87" customWidth="1"/>
    <col min="3" max="3" width="12.28125" style="87" customWidth="1"/>
    <col min="4" max="4" width="5.8515625" style="87" customWidth="1"/>
    <col min="5" max="5" width="14.421875" style="87" customWidth="1"/>
    <col min="6" max="6" width="20.421875" style="87" customWidth="1"/>
    <col min="7" max="9" width="19.00390625" style="87" hidden="1" customWidth="1"/>
    <col min="10" max="10" width="14.00390625" style="87" customWidth="1"/>
    <col min="11" max="11" width="10.421875" style="87" customWidth="1"/>
    <col min="12" max="12" width="9.8515625" style="87" customWidth="1"/>
    <col min="13" max="13" width="9.421875" style="87" customWidth="1"/>
    <col min="14" max="14" width="15.7109375" style="87" customWidth="1"/>
    <col min="15" max="16" width="10.57421875" style="87" customWidth="1"/>
    <col min="17" max="17" width="15.8515625" style="87" customWidth="1"/>
    <col min="18" max="20" width="15.8515625" style="87" hidden="1" customWidth="1"/>
    <col min="21" max="21" width="0" style="87" hidden="1" customWidth="1"/>
    <col min="22" max="16384" width="9.140625" style="87" customWidth="1"/>
  </cols>
  <sheetData>
    <row r="1" ht="4.5" customHeight="1"/>
    <row r="2" spans="15:20" ht="15">
      <c r="O2" s="117"/>
      <c r="P2" s="117"/>
      <c r="Q2" s="10"/>
      <c r="R2" s="133" t="s">
        <v>56</v>
      </c>
      <c r="S2" s="134" t="s">
        <v>92</v>
      </c>
      <c r="T2" s="134"/>
    </row>
    <row r="3" spans="12:20" ht="15">
      <c r="L3" s="90"/>
      <c r="M3" s="168"/>
      <c r="N3" s="168"/>
      <c r="O3" s="168"/>
      <c r="P3" s="168"/>
      <c r="Q3" s="168"/>
      <c r="R3" s="135" t="s">
        <v>57</v>
      </c>
      <c r="S3" s="136" t="s">
        <v>95</v>
      </c>
      <c r="T3" s="137"/>
    </row>
    <row r="4" spans="12:20" ht="15">
      <c r="L4" s="90"/>
      <c r="M4" s="117"/>
      <c r="N4" s="117"/>
      <c r="O4" s="117"/>
      <c r="P4" s="117"/>
      <c r="Q4" s="117"/>
      <c r="R4" s="135" t="s">
        <v>58</v>
      </c>
      <c r="S4" s="136"/>
      <c r="T4" s="137"/>
    </row>
    <row r="5" spans="2:20" ht="21" customHeight="1" thickBot="1">
      <c r="B5" s="1"/>
      <c r="C5" s="228" t="s">
        <v>0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Q5" s="89" t="s">
        <v>1</v>
      </c>
      <c r="R5" s="135" t="s">
        <v>59</v>
      </c>
      <c r="S5" s="136" t="s">
        <v>98</v>
      </c>
      <c r="T5" s="134"/>
    </row>
    <row r="6" spans="2:20" ht="1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21" t="s">
        <v>66</v>
      </c>
      <c r="P6" s="222"/>
      <c r="Q6" s="123" t="s">
        <v>68</v>
      </c>
      <c r="R6" s="135" t="s">
        <v>60</v>
      </c>
      <c r="S6" s="136" t="s">
        <v>96</v>
      </c>
      <c r="T6" s="136"/>
    </row>
    <row r="7" spans="2:20" ht="15" customHeight="1">
      <c r="B7" s="1"/>
      <c r="C7" s="1"/>
      <c r="D7" s="3"/>
      <c r="E7" s="4" t="s">
        <v>38</v>
      </c>
      <c r="F7" s="174" t="s">
        <v>89</v>
      </c>
      <c r="G7" s="174"/>
      <c r="H7" s="174"/>
      <c r="I7" s="174"/>
      <c r="J7" s="174"/>
      <c r="K7" s="3"/>
      <c r="L7" s="3"/>
      <c r="P7" s="119" t="s">
        <v>51</v>
      </c>
      <c r="Q7" s="122">
        <v>45292</v>
      </c>
      <c r="R7" s="138" t="s">
        <v>61</v>
      </c>
      <c r="S7" s="139"/>
      <c r="T7" s="136"/>
    </row>
    <row r="8" spans="2:20" ht="20.25">
      <c r="B8" s="1"/>
      <c r="C8" s="1"/>
      <c r="D8" s="3"/>
      <c r="E8" s="5"/>
      <c r="F8" s="6"/>
      <c r="G8" s="6"/>
      <c r="H8" s="6"/>
      <c r="I8" s="6"/>
      <c r="J8" s="3"/>
      <c r="K8" s="3"/>
      <c r="L8" s="3"/>
      <c r="O8" s="221" t="s">
        <v>50</v>
      </c>
      <c r="P8" s="223"/>
      <c r="Q8" s="124" t="s">
        <v>92</v>
      </c>
      <c r="R8" s="133" t="s">
        <v>62</v>
      </c>
      <c r="S8" s="140" t="s">
        <v>93</v>
      </c>
      <c r="T8" s="144" t="s">
        <v>78</v>
      </c>
    </row>
    <row r="9" spans="2:20" ht="15" customHeight="1">
      <c r="B9" s="170" t="s">
        <v>52</v>
      </c>
      <c r="C9" s="170"/>
      <c r="D9" s="170"/>
      <c r="E9" s="170"/>
      <c r="F9" s="224" t="s">
        <v>91</v>
      </c>
      <c r="G9" s="224"/>
      <c r="H9" s="224"/>
      <c r="I9" s="224"/>
      <c r="J9" s="224"/>
      <c r="K9" s="224"/>
      <c r="L9" s="224"/>
      <c r="M9" s="224"/>
      <c r="N9" s="224"/>
      <c r="O9" s="221" t="s">
        <v>67</v>
      </c>
      <c r="P9" s="223"/>
      <c r="Q9" s="125" t="s">
        <v>90</v>
      </c>
      <c r="R9" s="133" t="s">
        <v>63</v>
      </c>
      <c r="S9" s="134" t="s">
        <v>94</v>
      </c>
      <c r="T9" s="144" t="s">
        <v>79</v>
      </c>
    </row>
    <row r="10" spans="2:20" ht="15" customHeight="1">
      <c r="B10" s="170"/>
      <c r="C10" s="170"/>
      <c r="D10" s="170"/>
      <c r="E10" s="170"/>
      <c r="F10" s="225"/>
      <c r="G10" s="225"/>
      <c r="H10" s="225"/>
      <c r="I10" s="225"/>
      <c r="J10" s="225"/>
      <c r="K10" s="225"/>
      <c r="L10" s="225"/>
      <c r="M10" s="225"/>
      <c r="N10" s="225"/>
      <c r="O10" s="221" t="s">
        <v>55</v>
      </c>
      <c r="P10" s="223"/>
      <c r="Q10" s="126" t="s">
        <v>99</v>
      </c>
      <c r="R10" s="141" t="s">
        <v>64</v>
      </c>
      <c r="S10" s="142"/>
      <c r="T10" s="144" t="s">
        <v>80</v>
      </c>
    </row>
    <row r="11" spans="2:20" ht="15">
      <c r="B11" s="116" t="s">
        <v>53</v>
      </c>
      <c r="C11" s="116"/>
      <c r="D11" s="116"/>
      <c r="E11" s="116"/>
      <c r="F11" s="169" t="s">
        <v>88</v>
      </c>
      <c r="G11" s="169"/>
      <c r="H11" s="169"/>
      <c r="I11" s="169"/>
      <c r="J11" s="169"/>
      <c r="K11" s="169"/>
      <c r="L11" s="169"/>
      <c r="M11" s="169"/>
      <c r="N11" s="169"/>
      <c r="Q11" s="127"/>
      <c r="R11" s="141" t="s">
        <v>65</v>
      </c>
      <c r="S11" s="142" t="s">
        <v>97</v>
      </c>
      <c r="T11" s="144" t="s">
        <v>81</v>
      </c>
    </row>
    <row r="12" spans="2:20" ht="15" customHeight="1" thickBot="1">
      <c r="B12" s="170" t="s">
        <v>54</v>
      </c>
      <c r="C12" s="170"/>
      <c r="D12" s="116"/>
      <c r="E12" s="116"/>
      <c r="F12" s="118"/>
      <c r="G12" s="118"/>
      <c r="H12" s="118"/>
      <c r="I12" s="118"/>
      <c r="J12" s="118"/>
      <c r="K12" s="118"/>
      <c r="L12" s="118"/>
      <c r="M12" s="118"/>
      <c r="N12" s="118"/>
      <c r="P12" s="120" t="s">
        <v>3</v>
      </c>
      <c r="Q12" s="111">
        <v>383</v>
      </c>
      <c r="R12" s="132" t="s">
        <v>69</v>
      </c>
      <c r="S12" s="134"/>
      <c r="T12" s="136"/>
    </row>
    <row r="13" spans="2:20" ht="20.25">
      <c r="B13" s="110" t="s">
        <v>2</v>
      </c>
      <c r="C13" s="7"/>
      <c r="D13" s="7"/>
      <c r="E13" s="7"/>
      <c r="F13" s="3"/>
      <c r="G13" s="3"/>
      <c r="H13" s="3"/>
      <c r="I13" s="3"/>
      <c r="J13" s="3"/>
      <c r="K13" s="3"/>
      <c r="L13" s="3"/>
      <c r="P13" s="120"/>
      <c r="Q13" s="121"/>
      <c r="R13" s="132" t="s">
        <v>70</v>
      </c>
      <c r="S13" s="134"/>
      <c r="T13" s="139"/>
    </row>
    <row r="14" spans="2:20" ht="18.75" customHeight="1">
      <c r="B14" s="177" t="s">
        <v>37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32" t="s">
        <v>71</v>
      </c>
      <c r="S14" s="134"/>
      <c r="T14" s="143"/>
    </row>
    <row r="15" spans="2:20" ht="18.75">
      <c r="B15" s="9"/>
      <c r="C15" s="9"/>
      <c r="D15" s="9"/>
      <c r="E15" s="9"/>
      <c r="F15" s="10"/>
      <c r="G15" s="10"/>
      <c r="H15" s="10"/>
      <c r="I15" s="10"/>
      <c r="N15" s="10"/>
      <c r="R15" s="132" t="s">
        <v>72</v>
      </c>
      <c r="S15" s="134"/>
      <c r="T15" s="134"/>
    </row>
    <row r="16" spans="2:20" ht="15">
      <c r="B16" s="173" t="s">
        <v>4</v>
      </c>
      <c r="C16" s="206"/>
      <c r="D16" s="206" t="s">
        <v>5</v>
      </c>
      <c r="E16" s="206" t="s">
        <v>6</v>
      </c>
      <c r="F16" s="206" t="s">
        <v>7</v>
      </c>
      <c r="G16" s="63"/>
      <c r="H16" s="63"/>
      <c r="I16" s="63"/>
      <c r="J16" s="171" t="s">
        <v>8</v>
      </c>
      <c r="K16" s="172"/>
      <c r="L16" s="172"/>
      <c r="M16" s="172"/>
      <c r="N16" s="173"/>
      <c r="O16" s="171" t="s">
        <v>9</v>
      </c>
      <c r="P16" s="172"/>
      <c r="Q16" s="184"/>
      <c r="R16" s="132" t="s">
        <v>73</v>
      </c>
      <c r="S16" s="134"/>
      <c r="T16" s="142"/>
    </row>
    <row r="17" spans="2:20" ht="15">
      <c r="B17" s="173"/>
      <c r="C17" s="206"/>
      <c r="D17" s="206"/>
      <c r="E17" s="206"/>
      <c r="F17" s="206"/>
      <c r="G17" s="11"/>
      <c r="H17" s="11"/>
      <c r="I17" s="11"/>
      <c r="J17" s="11"/>
      <c r="K17" s="172" t="s">
        <v>87</v>
      </c>
      <c r="L17" s="172"/>
      <c r="M17" s="173"/>
      <c r="N17" s="203" t="s">
        <v>10</v>
      </c>
      <c r="O17" s="203" t="s">
        <v>11</v>
      </c>
      <c r="P17" s="171" t="s">
        <v>12</v>
      </c>
      <c r="Q17" s="184"/>
      <c r="R17" s="132" t="s">
        <v>74</v>
      </c>
      <c r="S17" s="134"/>
      <c r="T17" s="142"/>
    </row>
    <row r="18" spans="2:22" ht="63.75">
      <c r="B18" s="173"/>
      <c r="C18" s="206"/>
      <c r="D18" s="206"/>
      <c r="E18" s="206"/>
      <c r="F18" s="206"/>
      <c r="G18" s="12"/>
      <c r="H18" s="12"/>
      <c r="I18" s="12"/>
      <c r="J18" s="12" t="s">
        <v>13</v>
      </c>
      <c r="K18" s="13" t="s">
        <v>82</v>
      </c>
      <c r="L18" s="13" t="s">
        <v>14</v>
      </c>
      <c r="M18" s="13" t="s">
        <v>15</v>
      </c>
      <c r="N18" s="204"/>
      <c r="O18" s="204"/>
      <c r="P18" s="12" t="s">
        <v>83</v>
      </c>
      <c r="Q18" s="91" t="s">
        <v>16</v>
      </c>
      <c r="R18" s="132" t="s">
        <v>75</v>
      </c>
      <c r="S18" s="142"/>
      <c r="T18" s="130" t="s">
        <v>77</v>
      </c>
      <c r="V18" s="131"/>
    </row>
    <row r="19" spans="2:20" ht="15.75" thickBot="1">
      <c r="B19" s="217">
        <v>1</v>
      </c>
      <c r="C19" s="218"/>
      <c r="D19" s="14">
        <v>2</v>
      </c>
      <c r="E19" s="15">
        <v>3</v>
      </c>
      <c r="F19" s="14">
        <v>4</v>
      </c>
      <c r="G19" s="14"/>
      <c r="H19" s="14"/>
      <c r="I19" s="14"/>
      <c r="J19" s="14">
        <v>5</v>
      </c>
      <c r="K19" s="14">
        <v>6</v>
      </c>
      <c r="L19" s="14">
        <v>7</v>
      </c>
      <c r="M19" s="15">
        <v>8</v>
      </c>
      <c r="N19" s="16">
        <v>9</v>
      </c>
      <c r="O19" s="92">
        <v>10</v>
      </c>
      <c r="P19" s="92">
        <v>11</v>
      </c>
      <c r="Q19" s="93">
        <v>12</v>
      </c>
      <c r="R19" s="132" t="s">
        <v>76</v>
      </c>
      <c r="S19" s="136"/>
      <c r="T19" s="136"/>
    </row>
    <row r="20" spans="2:20" s="94" customFormat="1" ht="14.25">
      <c r="B20" s="180" t="s">
        <v>17</v>
      </c>
      <c r="C20" s="181"/>
      <c r="D20" s="54" t="s">
        <v>18</v>
      </c>
      <c r="E20" s="55" t="s">
        <v>42</v>
      </c>
      <c r="F20" s="56">
        <f>F22+F28+F32+F36</f>
        <v>17781383.560000002</v>
      </c>
      <c r="G20" s="56"/>
      <c r="H20" s="56"/>
      <c r="I20" s="56"/>
      <c r="J20" s="56">
        <f aca="true" t="shared" si="0" ref="J20:Q20">J22+J28+J32+J36</f>
        <v>0</v>
      </c>
      <c r="K20" s="56">
        <f t="shared" si="0"/>
        <v>0</v>
      </c>
      <c r="L20" s="56">
        <f t="shared" si="0"/>
        <v>0</v>
      </c>
      <c r="M20" s="56">
        <f t="shared" si="0"/>
        <v>0</v>
      </c>
      <c r="N20" s="56">
        <f t="shared" si="0"/>
        <v>0</v>
      </c>
      <c r="O20" s="56">
        <f t="shared" si="0"/>
        <v>0</v>
      </c>
      <c r="P20" s="56">
        <f t="shared" si="0"/>
        <v>0</v>
      </c>
      <c r="Q20" s="57">
        <f t="shared" si="0"/>
        <v>0</v>
      </c>
      <c r="R20" s="60"/>
      <c r="S20" s="61"/>
      <c r="T20" s="61"/>
    </row>
    <row r="21" spans="2:20" ht="15">
      <c r="B21" s="182" t="s">
        <v>39</v>
      </c>
      <c r="C21" s="183"/>
      <c r="D21" s="17"/>
      <c r="E21" s="18"/>
      <c r="F21" s="40"/>
      <c r="G21" s="40"/>
      <c r="H21" s="40"/>
      <c r="I21" s="40"/>
      <c r="J21" s="40"/>
      <c r="K21" s="40"/>
      <c r="L21" s="40"/>
      <c r="M21" s="40"/>
      <c r="N21" s="41"/>
      <c r="O21" s="40"/>
      <c r="P21" s="40"/>
      <c r="Q21" s="95"/>
      <c r="R21" s="96"/>
      <c r="S21" s="97"/>
      <c r="T21" s="97"/>
    </row>
    <row r="22" spans="2:20" s="94" customFormat="1" ht="15">
      <c r="B22" s="178" t="s">
        <v>40</v>
      </c>
      <c r="C22" s="179"/>
      <c r="D22" s="58" t="s">
        <v>19</v>
      </c>
      <c r="E22" s="59" t="s">
        <v>20</v>
      </c>
      <c r="F22" s="78">
        <f>SUM(F24:F27)</f>
        <v>17654903.78</v>
      </c>
      <c r="G22" s="78"/>
      <c r="H22" s="78"/>
      <c r="I22" s="78"/>
      <c r="J22" s="78">
        <f aca="true" t="shared" si="1" ref="J22:Q22">SUM(J24:J27)</f>
        <v>0</v>
      </c>
      <c r="K22" s="78">
        <f t="shared" si="1"/>
        <v>0</v>
      </c>
      <c r="L22" s="78">
        <f t="shared" si="1"/>
        <v>0</v>
      </c>
      <c r="M22" s="78">
        <f t="shared" si="1"/>
        <v>0</v>
      </c>
      <c r="N22" s="78">
        <f t="shared" si="1"/>
        <v>0</v>
      </c>
      <c r="O22" s="78">
        <f t="shared" si="1"/>
        <v>0</v>
      </c>
      <c r="P22" s="78">
        <f t="shared" si="1"/>
        <v>0</v>
      </c>
      <c r="Q22" s="79">
        <f t="shared" si="1"/>
        <v>0</v>
      </c>
      <c r="R22" s="80"/>
      <c r="S22" s="81"/>
      <c r="T22" s="81"/>
    </row>
    <row r="23" spans="2:20" ht="15">
      <c r="B23" s="164" t="s">
        <v>41</v>
      </c>
      <c r="C23" s="165"/>
      <c r="D23" s="19"/>
      <c r="E23" s="20"/>
      <c r="F23" s="84"/>
      <c r="G23" s="84"/>
      <c r="H23" s="84"/>
      <c r="I23" s="84"/>
      <c r="J23" s="84"/>
      <c r="K23" s="84"/>
      <c r="L23" s="84"/>
      <c r="M23" s="84"/>
      <c r="N23" s="85"/>
      <c r="O23" s="84"/>
      <c r="P23" s="84"/>
      <c r="Q23" s="98"/>
      <c r="R23" s="96"/>
      <c r="S23" s="97"/>
      <c r="T23" s="97"/>
    </row>
    <row r="24" spans="2:20" ht="15">
      <c r="B24" s="160" t="s">
        <v>103</v>
      </c>
      <c r="C24" s="161"/>
      <c r="D24" s="21" t="s">
        <v>19</v>
      </c>
      <c r="E24" s="39" t="s">
        <v>102</v>
      </c>
      <c r="F24" s="42">
        <v>73918.46</v>
      </c>
      <c r="G24" s="42"/>
      <c r="H24" s="42"/>
      <c r="I24" s="42"/>
      <c r="J24" s="43">
        <f>SUM(K24:M24)</f>
        <v>0</v>
      </c>
      <c r="K24" s="42"/>
      <c r="L24" s="42"/>
      <c r="M24" s="42"/>
      <c r="N24" s="44"/>
      <c r="O24" s="42"/>
      <c r="P24" s="42"/>
      <c r="Q24" s="99"/>
      <c r="R24" s="100"/>
      <c r="S24" s="101"/>
      <c r="T24" s="101"/>
    </row>
    <row r="25" spans="2:20" ht="15">
      <c r="B25" s="160" t="s">
        <v>105</v>
      </c>
      <c r="C25" s="161"/>
      <c r="D25" s="21" t="s">
        <v>19</v>
      </c>
      <c r="E25" s="39" t="s">
        <v>104</v>
      </c>
      <c r="F25" s="42">
        <v>2212</v>
      </c>
      <c r="G25" s="42"/>
      <c r="H25" s="42"/>
      <c r="I25" s="42"/>
      <c r="J25" s="43">
        <f>SUM(K25:M25)</f>
        <v>0</v>
      </c>
      <c r="K25" s="42"/>
      <c r="L25" s="42"/>
      <c r="M25" s="42"/>
      <c r="N25" s="44"/>
      <c r="O25" s="42"/>
      <c r="P25" s="42"/>
      <c r="Q25" s="99"/>
      <c r="R25" s="100"/>
      <c r="S25" s="101"/>
      <c r="T25" s="101"/>
    </row>
    <row r="26" spans="2:20" ht="39" customHeight="1">
      <c r="B26" s="160" t="s">
        <v>107</v>
      </c>
      <c r="C26" s="161"/>
      <c r="D26" s="21" t="s">
        <v>19</v>
      </c>
      <c r="E26" s="39" t="s">
        <v>106</v>
      </c>
      <c r="F26" s="42">
        <v>17578773.32</v>
      </c>
      <c r="G26" s="42"/>
      <c r="H26" s="42"/>
      <c r="I26" s="42"/>
      <c r="J26" s="43">
        <f>SUM(K26:M26)</f>
        <v>0</v>
      </c>
      <c r="K26" s="42"/>
      <c r="L26" s="42"/>
      <c r="M26" s="42"/>
      <c r="N26" s="44"/>
      <c r="O26" s="42"/>
      <c r="P26" s="42"/>
      <c r="Q26" s="99"/>
      <c r="R26" s="100"/>
      <c r="S26" s="101"/>
      <c r="T26" s="101"/>
    </row>
    <row r="27" spans="2:20" ht="15" hidden="1">
      <c r="B27" s="166"/>
      <c r="C27" s="167"/>
      <c r="D27" s="19"/>
      <c r="E27" s="23"/>
      <c r="F27" s="45"/>
      <c r="G27" s="45"/>
      <c r="H27" s="45"/>
      <c r="I27" s="45"/>
      <c r="J27" s="46"/>
      <c r="K27" s="45"/>
      <c r="L27" s="45"/>
      <c r="M27" s="45"/>
      <c r="N27" s="47"/>
      <c r="O27" s="45"/>
      <c r="P27" s="45"/>
      <c r="Q27" s="102"/>
      <c r="R27" s="100"/>
      <c r="S27" s="101"/>
      <c r="T27" s="101"/>
    </row>
    <row r="28" spans="2:20" s="94" customFormat="1" ht="15">
      <c r="B28" s="178" t="s">
        <v>21</v>
      </c>
      <c r="C28" s="179"/>
      <c r="D28" s="58" t="s">
        <v>22</v>
      </c>
      <c r="E28" s="59" t="s">
        <v>20</v>
      </c>
      <c r="F28" s="78">
        <f>SUM(F30:F31)</f>
        <v>24834.78</v>
      </c>
      <c r="G28" s="78"/>
      <c r="H28" s="78"/>
      <c r="I28" s="78"/>
      <c r="J28" s="78">
        <f aca="true" t="shared" si="2" ref="J28:Q28">SUM(J30:J31)</f>
        <v>0</v>
      </c>
      <c r="K28" s="78">
        <f t="shared" si="2"/>
        <v>0</v>
      </c>
      <c r="L28" s="78">
        <f t="shared" si="2"/>
        <v>0</v>
      </c>
      <c r="M28" s="78">
        <f t="shared" si="2"/>
        <v>0</v>
      </c>
      <c r="N28" s="78">
        <f t="shared" si="2"/>
        <v>0</v>
      </c>
      <c r="O28" s="78">
        <f t="shared" si="2"/>
        <v>0</v>
      </c>
      <c r="P28" s="78">
        <f t="shared" si="2"/>
        <v>0</v>
      </c>
      <c r="Q28" s="79">
        <f t="shared" si="2"/>
        <v>0</v>
      </c>
      <c r="R28" s="80"/>
      <c r="S28" s="81"/>
      <c r="T28" s="81"/>
    </row>
    <row r="29" spans="2:20" ht="15">
      <c r="B29" s="164" t="s">
        <v>41</v>
      </c>
      <c r="C29" s="165"/>
      <c r="D29" s="19"/>
      <c r="E29" s="20"/>
      <c r="F29" s="84"/>
      <c r="G29" s="84"/>
      <c r="H29" s="84"/>
      <c r="I29" s="84"/>
      <c r="J29" s="84"/>
      <c r="K29" s="84"/>
      <c r="L29" s="84"/>
      <c r="M29" s="84"/>
      <c r="N29" s="85"/>
      <c r="O29" s="84"/>
      <c r="P29" s="84"/>
      <c r="Q29" s="98"/>
      <c r="R29" s="96"/>
      <c r="S29" s="97"/>
      <c r="T29" s="97"/>
    </row>
    <row r="30" spans="2:20" ht="15">
      <c r="B30" s="160" t="s">
        <v>101</v>
      </c>
      <c r="C30" s="161"/>
      <c r="D30" s="21" t="s">
        <v>22</v>
      </c>
      <c r="E30" s="39" t="s">
        <v>100</v>
      </c>
      <c r="F30" s="42">
        <v>24834.78</v>
      </c>
      <c r="G30" s="42"/>
      <c r="H30" s="42"/>
      <c r="I30" s="42"/>
      <c r="J30" s="43">
        <f>SUM(K30:M30)</f>
        <v>0</v>
      </c>
      <c r="K30" s="42"/>
      <c r="L30" s="42"/>
      <c r="M30" s="42"/>
      <c r="N30" s="44"/>
      <c r="O30" s="42"/>
      <c r="P30" s="42"/>
      <c r="Q30" s="99"/>
      <c r="R30" s="100"/>
      <c r="S30" s="101"/>
      <c r="T30" s="101"/>
    </row>
    <row r="31" spans="2:20" ht="15" hidden="1">
      <c r="B31" s="185"/>
      <c r="C31" s="186"/>
      <c r="D31" s="19"/>
      <c r="E31" s="23"/>
      <c r="F31" s="45"/>
      <c r="G31" s="45"/>
      <c r="H31" s="45"/>
      <c r="I31" s="45"/>
      <c r="J31" s="46"/>
      <c r="K31" s="48"/>
      <c r="L31" s="48"/>
      <c r="M31" s="48"/>
      <c r="N31" s="49"/>
      <c r="O31" s="48"/>
      <c r="P31" s="48"/>
      <c r="Q31" s="103"/>
      <c r="R31" s="100"/>
      <c r="S31" s="101"/>
      <c r="T31" s="101"/>
    </row>
    <row r="32" spans="2:20" s="94" customFormat="1" ht="15">
      <c r="B32" s="178" t="s">
        <v>23</v>
      </c>
      <c r="C32" s="179"/>
      <c r="D32" s="58" t="s">
        <v>24</v>
      </c>
      <c r="E32" s="59" t="s">
        <v>20</v>
      </c>
      <c r="F32" s="78">
        <f>SUM(F34:F35)</f>
        <v>0</v>
      </c>
      <c r="G32" s="78"/>
      <c r="H32" s="78"/>
      <c r="I32" s="78"/>
      <c r="J32" s="78">
        <f aca="true" t="shared" si="3" ref="J32:Q32">SUM(J34:J35)</f>
        <v>0</v>
      </c>
      <c r="K32" s="78">
        <f t="shared" si="3"/>
        <v>0</v>
      </c>
      <c r="L32" s="78">
        <f t="shared" si="3"/>
        <v>0</v>
      </c>
      <c r="M32" s="78">
        <f t="shared" si="3"/>
        <v>0</v>
      </c>
      <c r="N32" s="78">
        <f t="shared" si="3"/>
        <v>0</v>
      </c>
      <c r="O32" s="78">
        <f t="shared" si="3"/>
        <v>0</v>
      </c>
      <c r="P32" s="78">
        <f t="shared" si="3"/>
        <v>0</v>
      </c>
      <c r="Q32" s="79">
        <f t="shared" si="3"/>
        <v>0</v>
      </c>
      <c r="R32" s="80"/>
      <c r="S32" s="81"/>
      <c r="T32" s="81"/>
    </row>
    <row r="33" spans="2:20" ht="15">
      <c r="B33" s="164" t="s">
        <v>41</v>
      </c>
      <c r="C33" s="165"/>
      <c r="D33" s="19"/>
      <c r="E33" s="20"/>
      <c r="F33" s="84"/>
      <c r="G33" s="84"/>
      <c r="H33" s="84"/>
      <c r="I33" s="84"/>
      <c r="J33" s="84"/>
      <c r="K33" s="84"/>
      <c r="L33" s="84"/>
      <c r="M33" s="84"/>
      <c r="N33" s="85"/>
      <c r="O33" s="84"/>
      <c r="P33" s="84"/>
      <c r="Q33" s="98"/>
      <c r="R33" s="96"/>
      <c r="S33" s="97"/>
      <c r="T33" s="97"/>
    </row>
    <row r="34" spans="2:20" ht="15">
      <c r="B34" s="213"/>
      <c r="C34" s="214"/>
      <c r="D34" s="152" t="s">
        <v>24</v>
      </c>
      <c r="E34" s="153"/>
      <c r="F34" s="155"/>
      <c r="G34" s="155"/>
      <c r="H34" s="155"/>
      <c r="I34" s="155"/>
      <c r="J34" s="156">
        <f>SUM(K34:M34)</f>
        <v>0</v>
      </c>
      <c r="K34" s="155"/>
      <c r="L34" s="155"/>
      <c r="M34" s="155"/>
      <c r="N34" s="157"/>
      <c r="O34" s="155"/>
      <c r="P34" s="155"/>
      <c r="Q34" s="154"/>
      <c r="R34" s="158"/>
      <c r="S34" s="159"/>
      <c r="T34" s="159"/>
    </row>
    <row r="35" spans="2:20" ht="15" hidden="1">
      <c r="B35" s="187"/>
      <c r="C35" s="188"/>
      <c r="D35" s="21"/>
      <c r="E35" s="22"/>
      <c r="F35" s="50"/>
      <c r="G35" s="50"/>
      <c r="H35" s="50"/>
      <c r="I35" s="50"/>
      <c r="J35" s="43"/>
      <c r="K35" s="50"/>
      <c r="L35" s="50"/>
      <c r="M35" s="50"/>
      <c r="N35" s="51"/>
      <c r="O35" s="50"/>
      <c r="P35" s="50"/>
      <c r="Q35" s="105"/>
      <c r="R35" s="100"/>
      <c r="S35" s="101"/>
      <c r="T35" s="101"/>
    </row>
    <row r="36" spans="2:20" s="94" customFormat="1" ht="15">
      <c r="B36" s="178" t="s">
        <v>25</v>
      </c>
      <c r="C36" s="179"/>
      <c r="D36" s="58" t="s">
        <v>26</v>
      </c>
      <c r="E36" s="59" t="s">
        <v>20</v>
      </c>
      <c r="F36" s="78">
        <f>SUM(F38:F39)</f>
        <v>101645</v>
      </c>
      <c r="G36" s="78"/>
      <c r="H36" s="78"/>
      <c r="I36" s="78"/>
      <c r="J36" s="78">
        <f aca="true" t="shared" si="4" ref="J36:Q36">SUM(J38:J39)</f>
        <v>0</v>
      </c>
      <c r="K36" s="78">
        <f t="shared" si="4"/>
        <v>0</v>
      </c>
      <c r="L36" s="78">
        <f t="shared" si="4"/>
        <v>0</v>
      </c>
      <c r="M36" s="78">
        <f t="shared" si="4"/>
        <v>0</v>
      </c>
      <c r="N36" s="78">
        <f t="shared" si="4"/>
        <v>0</v>
      </c>
      <c r="O36" s="78">
        <f t="shared" si="4"/>
        <v>0</v>
      </c>
      <c r="P36" s="78">
        <f t="shared" si="4"/>
        <v>0</v>
      </c>
      <c r="Q36" s="79">
        <f t="shared" si="4"/>
        <v>0</v>
      </c>
      <c r="R36" s="80"/>
      <c r="S36" s="81"/>
      <c r="T36" s="81"/>
    </row>
    <row r="37" spans="2:20" ht="15">
      <c r="B37" s="164" t="s">
        <v>41</v>
      </c>
      <c r="C37" s="165"/>
      <c r="D37" s="19"/>
      <c r="E37" s="20"/>
      <c r="F37" s="84"/>
      <c r="G37" s="84"/>
      <c r="H37" s="84"/>
      <c r="I37" s="84"/>
      <c r="J37" s="84"/>
      <c r="K37" s="84"/>
      <c r="L37" s="84"/>
      <c r="M37" s="84"/>
      <c r="N37" s="85"/>
      <c r="O37" s="84"/>
      <c r="P37" s="84"/>
      <c r="Q37" s="98"/>
      <c r="R37" s="96"/>
      <c r="S37" s="97"/>
      <c r="T37" s="97"/>
    </row>
    <row r="38" spans="2:20" ht="15">
      <c r="B38" s="160" t="s">
        <v>105</v>
      </c>
      <c r="C38" s="161"/>
      <c r="D38" s="21" t="s">
        <v>26</v>
      </c>
      <c r="E38" s="39" t="s">
        <v>104</v>
      </c>
      <c r="F38" s="42">
        <v>101645</v>
      </c>
      <c r="G38" s="42"/>
      <c r="H38" s="42"/>
      <c r="I38" s="42"/>
      <c r="J38" s="43">
        <f>SUM(K38:M38)</f>
        <v>0</v>
      </c>
      <c r="K38" s="42"/>
      <c r="L38" s="42"/>
      <c r="M38" s="42"/>
      <c r="N38" s="44"/>
      <c r="O38" s="42"/>
      <c r="P38" s="42"/>
      <c r="Q38" s="104"/>
      <c r="R38" s="100"/>
      <c r="S38" s="101"/>
      <c r="T38" s="101"/>
    </row>
    <row r="39" spans="2:20" ht="15" hidden="1">
      <c r="B39" s="215"/>
      <c r="C39" s="216"/>
      <c r="D39" s="21"/>
      <c r="E39" s="22"/>
      <c r="F39" s="50"/>
      <c r="G39" s="50"/>
      <c r="H39" s="50"/>
      <c r="I39" s="50"/>
      <c r="J39" s="43"/>
      <c r="K39" s="42"/>
      <c r="L39" s="42"/>
      <c r="M39" s="42"/>
      <c r="N39" s="44"/>
      <c r="O39" s="42"/>
      <c r="P39" s="42"/>
      <c r="Q39" s="104"/>
      <c r="R39" s="100"/>
      <c r="S39" s="101"/>
      <c r="T39" s="101"/>
    </row>
    <row r="40" spans="2:20" ht="33" customHeight="1" thickBot="1">
      <c r="B40" s="189" t="s">
        <v>27</v>
      </c>
      <c r="C40" s="190"/>
      <c r="D40" s="24" t="s">
        <v>28</v>
      </c>
      <c r="E40" s="25" t="s">
        <v>43</v>
      </c>
      <c r="F40" s="52">
        <v>221.52</v>
      </c>
      <c r="G40" s="52"/>
      <c r="H40" s="52"/>
      <c r="I40" s="52"/>
      <c r="J40" s="53">
        <f>SUM(K40:M40)</f>
        <v>0</v>
      </c>
      <c r="K40" s="52"/>
      <c r="L40" s="52"/>
      <c r="M40" s="52"/>
      <c r="N40" s="52"/>
      <c r="O40" s="52"/>
      <c r="P40" s="106"/>
      <c r="Q40" s="107"/>
      <c r="R40" s="100"/>
      <c r="S40" s="101"/>
      <c r="T40" s="101"/>
    </row>
    <row r="41" spans="2:17" ht="15.75">
      <c r="B41" s="26"/>
      <c r="C41" s="26"/>
      <c r="D41" s="27"/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108"/>
      <c r="P41" s="229" t="s">
        <v>84</v>
      </c>
      <c r="Q41" s="230"/>
    </row>
    <row r="42" spans="2:9" ht="15.75">
      <c r="B42" s="177" t="s">
        <v>29</v>
      </c>
      <c r="C42" s="177"/>
      <c r="D42" s="177"/>
      <c r="E42" s="177"/>
      <c r="F42" s="177"/>
      <c r="G42" s="8"/>
      <c r="H42" s="8"/>
      <c r="I42" s="8"/>
    </row>
    <row r="43" spans="2:9" ht="18.75">
      <c r="B43" s="9"/>
      <c r="C43" s="9"/>
      <c r="D43" s="9"/>
      <c r="E43" s="9"/>
      <c r="F43" s="10"/>
      <c r="G43" s="10"/>
      <c r="H43" s="10"/>
      <c r="I43" s="10"/>
    </row>
    <row r="44" spans="2:9" ht="39">
      <c r="B44" s="226" t="s">
        <v>4</v>
      </c>
      <c r="C44" s="227"/>
      <c r="D44" s="29" t="s">
        <v>5</v>
      </c>
      <c r="E44" s="29" t="s">
        <v>6</v>
      </c>
      <c r="F44" s="30" t="s">
        <v>7</v>
      </c>
      <c r="G44" s="69"/>
      <c r="H44" s="69"/>
      <c r="I44" s="69"/>
    </row>
    <row r="45" spans="2:9" ht="15.75" thickBot="1">
      <c r="B45" s="191">
        <v>1</v>
      </c>
      <c r="C45" s="192"/>
      <c r="D45" s="31">
        <v>2</v>
      </c>
      <c r="E45" s="32">
        <v>3</v>
      </c>
      <c r="F45" s="33">
        <v>4</v>
      </c>
      <c r="G45" s="70"/>
      <c r="H45" s="70"/>
      <c r="I45" s="70"/>
    </row>
    <row r="46" spans="2:11" s="94" customFormat="1" ht="14.25">
      <c r="B46" s="211" t="s">
        <v>30</v>
      </c>
      <c r="C46" s="212"/>
      <c r="D46" s="54" t="s">
        <v>18</v>
      </c>
      <c r="E46" s="55" t="s">
        <v>42</v>
      </c>
      <c r="F46" s="145">
        <v>17781383.56</v>
      </c>
      <c r="G46" s="73"/>
      <c r="H46" s="74"/>
      <c r="I46" s="74"/>
      <c r="J46" s="75"/>
      <c r="K46" s="75"/>
    </row>
    <row r="47" spans="2:11" ht="15">
      <c r="B47" s="193" t="s">
        <v>31</v>
      </c>
      <c r="C47" s="194"/>
      <c r="D47" s="17"/>
      <c r="E47" s="18"/>
      <c r="F47" s="128"/>
      <c r="G47" s="64"/>
      <c r="H47" s="65"/>
      <c r="I47" s="65"/>
      <c r="J47" s="68"/>
      <c r="K47" s="68"/>
    </row>
    <row r="48" spans="2:11" s="94" customFormat="1" ht="30" customHeight="1">
      <c r="B48" s="197" t="s">
        <v>86</v>
      </c>
      <c r="C48" s="198"/>
      <c r="D48" s="76" t="s">
        <v>19</v>
      </c>
      <c r="E48" s="77" t="s">
        <v>20</v>
      </c>
      <c r="F48" s="146">
        <v>17781383.56</v>
      </c>
      <c r="G48" s="82"/>
      <c r="H48" s="83"/>
      <c r="I48" s="83"/>
      <c r="J48" s="75"/>
      <c r="K48" s="75"/>
    </row>
    <row r="49" spans="2:11" ht="15">
      <c r="B49" s="175" t="s">
        <v>32</v>
      </c>
      <c r="C49" s="176"/>
      <c r="D49" s="19"/>
      <c r="E49" s="20"/>
      <c r="F49" s="98"/>
      <c r="G49" s="64"/>
      <c r="H49" s="65"/>
      <c r="I49" s="65"/>
      <c r="J49" s="68"/>
      <c r="K49" s="68"/>
    </row>
    <row r="50" spans="2:11" ht="15">
      <c r="B50" s="164" t="s">
        <v>101</v>
      </c>
      <c r="C50" s="165"/>
      <c r="D50" s="21" t="s">
        <v>19</v>
      </c>
      <c r="E50" s="39" t="s">
        <v>100</v>
      </c>
      <c r="F50" s="104">
        <v>24834.78</v>
      </c>
      <c r="G50" s="71"/>
      <c r="H50" s="72"/>
      <c r="I50" s="72"/>
      <c r="J50" s="68"/>
      <c r="K50" s="68"/>
    </row>
    <row r="51" spans="2:11" ht="15">
      <c r="B51" s="164" t="s">
        <v>103</v>
      </c>
      <c r="C51" s="165"/>
      <c r="D51" s="21" t="s">
        <v>19</v>
      </c>
      <c r="E51" s="39" t="s">
        <v>102</v>
      </c>
      <c r="F51" s="104">
        <v>73918.46</v>
      </c>
      <c r="G51" s="71"/>
      <c r="H51" s="72"/>
      <c r="I51" s="72"/>
      <c r="J51" s="68"/>
      <c r="K51" s="68"/>
    </row>
    <row r="52" spans="2:11" ht="15">
      <c r="B52" s="164" t="s">
        <v>105</v>
      </c>
      <c r="C52" s="165"/>
      <c r="D52" s="21" t="s">
        <v>19</v>
      </c>
      <c r="E52" s="39" t="s">
        <v>104</v>
      </c>
      <c r="F52" s="104">
        <v>103857</v>
      </c>
      <c r="G52" s="71"/>
      <c r="H52" s="72"/>
      <c r="I52" s="72"/>
      <c r="J52" s="68"/>
      <c r="K52" s="68"/>
    </row>
    <row r="53" spans="2:11" ht="39" customHeight="1">
      <c r="B53" s="164" t="s">
        <v>107</v>
      </c>
      <c r="C53" s="165"/>
      <c r="D53" s="21" t="s">
        <v>19</v>
      </c>
      <c r="E53" s="39" t="s">
        <v>106</v>
      </c>
      <c r="F53" s="104">
        <v>17578773.32</v>
      </c>
      <c r="G53" s="71"/>
      <c r="H53" s="72"/>
      <c r="I53" s="72"/>
      <c r="J53" s="68"/>
      <c r="K53" s="68"/>
    </row>
    <row r="54" spans="2:11" ht="15" hidden="1">
      <c r="B54" s="195"/>
      <c r="C54" s="196"/>
      <c r="D54" s="19"/>
      <c r="E54" s="23"/>
      <c r="F54" s="102"/>
      <c r="G54" s="66"/>
      <c r="H54" s="67"/>
      <c r="I54" s="67"/>
      <c r="J54" s="68"/>
      <c r="K54" s="68"/>
    </row>
    <row r="55" spans="2:11" ht="15">
      <c r="B55" s="199" t="s">
        <v>33</v>
      </c>
      <c r="C55" s="200"/>
      <c r="D55" s="17"/>
      <c r="E55" s="18"/>
      <c r="F55" s="128"/>
      <c r="G55" s="64"/>
      <c r="H55" s="65"/>
      <c r="I55" s="65"/>
      <c r="J55" s="68"/>
      <c r="K55" s="68"/>
    </row>
    <row r="56" spans="2:11" s="94" customFormat="1" ht="15">
      <c r="B56" s="201" t="s">
        <v>34</v>
      </c>
      <c r="C56" s="202"/>
      <c r="D56" s="76" t="s">
        <v>22</v>
      </c>
      <c r="E56" s="77" t="s">
        <v>20</v>
      </c>
      <c r="F56" s="146">
        <v>0</v>
      </c>
      <c r="G56" s="82"/>
      <c r="H56" s="83"/>
      <c r="I56" s="83"/>
      <c r="J56" s="75"/>
      <c r="K56" s="75"/>
    </row>
    <row r="57" spans="2:11" ht="15">
      <c r="B57" s="175" t="s">
        <v>32</v>
      </c>
      <c r="C57" s="176"/>
      <c r="D57" s="19"/>
      <c r="E57" s="20"/>
      <c r="F57" s="98"/>
      <c r="G57" s="64"/>
      <c r="H57" s="65"/>
      <c r="I57" s="65"/>
      <c r="J57" s="68"/>
      <c r="K57" s="68"/>
    </row>
    <row r="58" spans="2:11" ht="15">
      <c r="B58" s="207"/>
      <c r="C58" s="208"/>
      <c r="D58" s="152" t="s">
        <v>22</v>
      </c>
      <c r="E58" s="153"/>
      <c r="F58" s="154"/>
      <c r="G58" s="150"/>
      <c r="H58" s="151"/>
      <c r="I58" s="151"/>
      <c r="J58" s="68"/>
      <c r="K58" s="68"/>
    </row>
    <row r="59" spans="2:11" ht="15" hidden="1">
      <c r="B59" s="195"/>
      <c r="C59" s="196"/>
      <c r="D59" s="19"/>
      <c r="E59" s="23"/>
      <c r="F59" s="102"/>
      <c r="G59" s="66"/>
      <c r="H59" s="67"/>
      <c r="I59" s="67"/>
      <c r="J59" s="68"/>
      <c r="K59" s="68"/>
    </row>
    <row r="60" spans="2:11" s="94" customFormat="1" ht="15">
      <c r="B60" s="209" t="s">
        <v>35</v>
      </c>
      <c r="C60" s="210"/>
      <c r="D60" s="58" t="s">
        <v>24</v>
      </c>
      <c r="E60" s="59" t="s">
        <v>20</v>
      </c>
      <c r="F60" s="146">
        <v>0</v>
      </c>
      <c r="G60" s="82"/>
      <c r="H60" s="83"/>
      <c r="I60" s="83"/>
      <c r="J60" s="75"/>
      <c r="K60" s="75"/>
    </row>
    <row r="61" spans="2:11" ht="15">
      <c r="B61" s="175" t="s">
        <v>32</v>
      </c>
      <c r="C61" s="176"/>
      <c r="D61" s="19"/>
      <c r="E61" s="20"/>
      <c r="F61" s="98"/>
      <c r="G61" s="64"/>
      <c r="H61" s="65"/>
      <c r="I61" s="65"/>
      <c r="J61" s="68"/>
      <c r="K61" s="68"/>
    </row>
    <row r="62" spans="2:11" ht="15">
      <c r="B62" s="207"/>
      <c r="C62" s="208"/>
      <c r="D62" s="152" t="s">
        <v>24</v>
      </c>
      <c r="E62" s="153"/>
      <c r="F62" s="154"/>
      <c r="G62" s="150"/>
      <c r="H62" s="151"/>
      <c r="I62" s="151"/>
      <c r="J62" s="68"/>
      <c r="K62" s="68"/>
    </row>
    <row r="63" spans="2:11" ht="15" hidden="1">
      <c r="B63" s="195"/>
      <c r="C63" s="196"/>
      <c r="D63" s="19"/>
      <c r="E63" s="23"/>
      <c r="F63" s="102"/>
      <c r="G63" s="66"/>
      <c r="H63" s="67"/>
      <c r="I63" s="67"/>
      <c r="J63" s="68"/>
      <c r="K63" s="68"/>
    </row>
    <row r="64" spans="2:11" s="94" customFormat="1" ht="15">
      <c r="B64" s="209" t="s">
        <v>36</v>
      </c>
      <c r="C64" s="210"/>
      <c r="D64" s="58" t="s">
        <v>26</v>
      </c>
      <c r="E64" s="59" t="s">
        <v>20</v>
      </c>
      <c r="F64" s="146">
        <v>0</v>
      </c>
      <c r="G64" s="82"/>
      <c r="H64" s="83"/>
      <c r="I64" s="83"/>
      <c r="J64" s="75"/>
      <c r="K64" s="75"/>
    </row>
    <row r="65" spans="2:11" ht="15" customHeight="1">
      <c r="B65" s="175" t="s">
        <v>32</v>
      </c>
      <c r="C65" s="176"/>
      <c r="D65" s="19"/>
      <c r="E65" s="20"/>
      <c r="F65" s="98"/>
      <c r="G65" s="64"/>
      <c r="H65" s="65"/>
      <c r="I65" s="65"/>
      <c r="J65" s="68"/>
      <c r="K65" s="68"/>
    </row>
    <row r="66" spans="2:11" ht="15" customHeight="1">
      <c r="B66" s="207"/>
      <c r="C66" s="208"/>
      <c r="D66" s="147" t="s">
        <v>26</v>
      </c>
      <c r="E66" s="148"/>
      <c r="F66" s="149"/>
      <c r="G66" s="150"/>
      <c r="H66" s="151"/>
      <c r="I66" s="151"/>
      <c r="J66" s="68"/>
      <c r="K66" s="68"/>
    </row>
    <row r="67" spans="2:11" ht="3" customHeight="1" thickBot="1">
      <c r="B67" s="195"/>
      <c r="C67" s="196"/>
      <c r="D67" s="62"/>
      <c r="E67" s="34"/>
      <c r="F67" s="129"/>
      <c r="G67" s="66"/>
      <c r="H67" s="67"/>
      <c r="I67" s="67"/>
      <c r="J67" s="109"/>
      <c r="K67" s="109"/>
    </row>
    <row r="68" spans="2:9" ht="15" customHeight="1">
      <c r="B68" s="35"/>
      <c r="C68" s="35"/>
      <c r="D68" s="36"/>
      <c r="E68" s="37"/>
      <c r="F68" s="38"/>
      <c r="G68" s="38"/>
      <c r="H68" s="38"/>
      <c r="I68" s="38"/>
    </row>
    <row r="69" spans="2:9" s="90" customFormat="1" ht="15" customHeight="1" hidden="1">
      <c r="B69" s="88" t="s">
        <v>49</v>
      </c>
      <c r="C69" s="88"/>
      <c r="D69" s="112"/>
      <c r="E69" s="113"/>
      <c r="F69" s="114"/>
      <c r="G69" s="114"/>
      <c r="H69" s="114"/>
      <c r="I69" s="114"/>
    </row>
    <row r="70" spans="2:20" s="90" customFormat="1" ht="15" customHeight="1" hidden="1">
      <c r="B70" s="162" t="s">
        <v>101</v>
      </c>
      <c r="C70" s="163"/>
      <c r="D70" s="86">
        <v>30</v>
      </c>
      <c r="E70" s="23" t="s">
        <v>100</v>
      </c>
      <c r="F70" s="67">
        <v>24834.78</v>
      </c>
      <c r="G70" s="67"/>
      <c r="H70" s="67"/>
      <c r="I70" s="67"/>
      <c r="J70" s="115">
        <v>0</v>
      </c>
      <c r="K70" s="115"/>
      <c r="L70" s="115"/>
      <c r="M70" s="115"/>
      <c r="N70" s="115"/>
      <c r="O70" s="115"/>
      <c r="P70" s="115"/>
      <c r="Q70" s="115"/>
      <c r="R70" s="115"/>
      <c r="S70" s="115"/>
      <c r="T70" s="115"/>
    </row>
    <row r="71" spans="2:20" s="90" customFormat="1" ht="15" customHeight="1" hidden="1">
      <c r="B71" s="162" t="s">
        <v>103</v>
      </c>
      <c r="C71" s="163"/>
      <c r="D71" s="86">
        <v>20</v>
      </c>
      <c r="E71" s="23" t="s">
        <v>102</v>
      </c>
      <c r="F71" s="67">
        <v>73918.46</v>
      </c>
      <c r="G71" s="67"/>
      <c r="H71" s="67"/>
      <c r="I71" s="67"/>
      <c r="J71" s="115">
        <v>0</v>
      </c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  <row r="72" spans="2:20" s="90" customFormat="1" ht="15" customHeight="1" hidden="1">
      <c r="B72" s="162" t="s">
        <v>105</v>
      </c>
      <c r="C72" s="163"/>
      <c r="D72" s="86">
        <v>20</v>
      </c>
      <c r="E72" s="23" t="s">
        <v>104</v>
      </c>
      <c r="F72" s="67">
        <v>2212</v>
      </c>
      <c r="G72" s="67"/>
      <c r="H72" s="67"/>
      <c r="I72" s="67"/>
      <c r="J72" s="115">
        <v>0</v>
      </c>
      <c r="K72" s="115"/>
      <c r="L72" s="115"/>
      <c r="M72" s="115"/>
      <c r="N72" s="115"/>
      <c r="O72" s="115"/>
      <c r="P72" s="115"/>
      <c r="Q72" s="115"/>
      <c r="R72" s="115"/>
      <c r="S72" s="115"/>
      <c r="T72" s="115"/>
    </row>
    <row r="73" spans="2:20" s="90" customFormat="1" ht="15" customHeight="1" hidden="1">
      <c r="B73" s="162" t="s">
        <v>105</v>
      </c>
      <c r="C73" s="163"/>
      <c r="D73" s="86">
        <v>50</v>
      </c>
      <c r="E73" s="23" t="s">
        <v>104</v>
      </c>
      <c r="F73" s="67">
        <v>101645</v>
      </c>
      <c r="G73" s="67"/>
      <c r="H73" s="67"/>
      <c r="I73" s="67"/>
      <c r="J73" s="115">
        <v>0</v>
      </c>
      <c r="K73" s="115"/>
      <c r="L73" s="115"/>
      <c r="M73" s="115"/>
      <c r="N73" s="115"/>
      <c r="O73" s="115"/>
      <c r="P73" s="115"/>
      <c r="Q73" s="115"/>
      <c r="R73" s="115"/>
      <c r="S73" s="115"/>
      <c r="T73" s="115"/>
    </row>
    <row r="74" spans="2:20" s="90" customFormat="1" ht="15" customHeight="1" hidden="1">
      <c r="B74" s="162" t="s">
        <v>107</v>
      </c>
      <c r="C74" s="163"/>
      <c r="D74" s="86">
        <v>20</v>
      </c>
      <c r="E74" s="23" t="s">
        <v>106</v>
      </c>
      <c r="F74" s="67">
        <v>17578773.32</v>
      </c>
      <c r="G74" s="67"/>
      <c r="H74" s="67"/>
      <c r="I74" s="67"/>
      <c r="J74" s="115">
        <v>0</v>
      </c>
      <c r="K74" s="115"/>
      <c r="L74" s="115"/>
      <c r="M74" s="115"/>
      <c r="N74" s="115"/>
      <c r="O74" s="115"/>
      <c r="P74" s="115"/>
      <c r="Q74" s="115"/>
      <c r="R74" s="115"/>
      <c r="S74" s="115"/>
      <c r="T74" s="115"/>
    </row>
    <row r="75" spans="2:9" s="90" customFormat="1" ht="15" customHeight="1" hidden="1">
      <c r="B75" s="88"/>
      <c r="C75" s="88"/>
      <c r="D75" s="112"/>
      <c r="E75" s="113"/>
      <c r="F75" s="114"/>
      <c r="G75" s="114"/>
      <c r="H75" s="114"/>
      <c r="I75" s="114"/>
    </row>
    <row r="76" spans="2:9" ht="15" customHeight="1" hidden="1">
      <c r="B76" s="88" t="s">
        <v>48</v>
      </c>
      <c r="C76" s="35"/>
      <c r="D76" s="36"/>
      <c r="E76" s="37"/>
      <c r="F76" s="38"/>
      <c r="G76" s="38"/>
      <c r="H76" s="38"/>
      <c r="I76" s="38"/>
    </row>
    <row r="77" spans="2:9" s="90" customFormat="1" ht="12.75" customHeight="1" hidden="1">
      <c r="B77" s="220" t="s">
        <v>101</v>
      </c>
      <c r="C77" s="220"/>
      <c r="D77" s="86">
        <v>20</v>
      </c>
      <c r="E77" s="23" t="s">
        <v>100</v>
      </c>
      <c r="F77" s="67">
        <v>24834.78</v>
      </c>
      <c r="G77" s="67"/>
      <c r="H77" s="67"/>
      <c r="I77" s="67"/>
    </row>
    <row r="78" spans="2:9" s="90" customFormat="1" ht="12.75" customHeight="1" hidden="1">
      <c r="B78" s="220" t="s">
        <v>103</v>
      </c>
      <c r="C78" s="220"/>
      <c r="D78" s="86">
        <v>20</v>
      </c>
      <c r="E78" s="23" t="s">
        <v>102</v>
      </c>
      <c r="F78" s="67">
        <v>73918.46</v>
      </c>
      <c r="G78" s="67"/>
      <c r="H78" s="67"/>
      <c r="I78" s="67"/>
    </row>
    <row r="79" spans="2:9" s="90" customFormat="1" ht="12.75" customHeight="1" hidden="1">
      <c r="B79" s="220" t="s">
        <v>105</v>
      </c>
      <c r="C79" s="220"/>
      <c r="D79" s="86">
        <v>20</v>
      </c>
      <c r="E79" s="23" t="s">
        <v>104</v>
      </c>
      <c r="F79" s="67">
        <v>103857</v>
      </c>
      <c r="G79" s="67"/>
      <c r="H79" s="67"/>
      <c r="I79" s="67"/>
    </row>
    <row r="80" spans="2:9" s="90" customFormat="1" ht="12.75" customHeight="1" hidden="1">
      <c r="B80" s="220" t="s">
        <v>107</v>
      </c>
      <c r="C80" s="220"/>
      <c r="D80" s="86">
        <v>20</v>
      </c>
      <c r="E80" s="23" t="s">
        <v>106</v>
      </c>
      <c r="F80" s="67">
        <v>17578773.32</v>
      </c>
      <c r="G80" s="67"/>
      <c r="H80" s="67"/>
      <c r="I80" s="67"/>
    </row>
    <row r="81" spans="2:9" ht="15" customHeight="1">
      <c r="B81" s="35"/>
      <c r="C81" s="35"/>
      <c r="D81" s="36"/>
      <c r="E81" s="37"/>
      <c r="F81" s="38"/>
      <c r="G81" s="38"/>
      <c r="H81" s="38"/>
      <c r="I81" s="38"/>
    </row>
    <row r="82" spans="2:7" ht="15">
      <c r="B82" s="90" t="s">
        <v>44</v>
      </c>
      <c r="C82" s="205"/>
      <c r="D82" s="205"/>
      <c r="E82" s="90"/>
      <c r="F82" s="205" t="s">
        <v>108</v>
      </c>
      <c r="G82" s="205"/>
    </row>
    <row r="83" spans="2:7" ht="15">
      <c r="B83" s="90" t="s">
        <v>85</v>
      </c>
      <c r="C83" s="219" t="s">
        <v>46</v>
      </c>
      <c r="D83" s="219"/>
      <c r="E83" s="90"/>
      <c r="F83" s="219" t="s">
        <v>47</v>
      </c>
      <c r="G83" s="219"/>
    </row>
    <row r="84" spans="2:6" ht="15">
      <c r="B84" s="90"/>
      <c r="C84" s="90"/>
      <c r="D84" s="90"/>
      <c r="E84" s="90"/>
      <c r="F84" s="90"/>
    </row>
    <row r="85" spans="2:7" ht="15">
      <c r="B85" s="90" t="s">
        <v>45</v>
      </c>
      <c r="C85" s="205"/>
      <c r="D85" s="205"/>
      <c r="E85" s="90"/>
      <c r="F85" s="205" t="s">
        <v>109</v>
      </c>
      <c r="G85" s="205"/>
    </row>
    <row r="86" spans="2:7" ht="15">
      <c r="B86" s="90"/>
      <c r="C86" s="219" t="s">
        <v>46</v>
      </c>
      <c r="D86" s="219"/>
      <c r="E86" s="90"/>
      <c r="F86" s="219" t="s">
        <v>47</v>
      </c>
      <c r="G86" s="219"/>
    </row>
    <row r="87" spans="2:6" ht="15">
      <c r="B87" s="90"/>
      <c r="C87" s="90"/>
      <c r="D87" s="90"/>
      <c r="E87" s="90"/>
      <c r="F87" s="90"/>
    </row>
    <row r="88" spans="2:6" ht="15">
      <c r="B88" s="90" t="s">
        <v>110</v>
      </c>
      <c r="C88" s="90"/>
      <c r="D88" s="90"/>
      <c r="E88" s="90"/>
      <c r="F88" s="90"/>
    </row>
  </sheetData>
  <sheetProtection/>
  <mergeCells count="87">
    <mergeCell ref="C5:N5"/>
    <mergeCell ref="C85:D85"/>
    <mergeCell ref="P41:Q41"/>
    <mergeCell ref="C86:D86"/>
    <mergeCell ref="F86:G86"/>
    <mergeCell ref="C82:D82"/>
    <mergeCell ref="C83:D83"/>
    <mergeCell ref="O6:P6"/>
    <mergeCell ref="O8:P8"/>
    <mergeCell ref="O9:P9"/>
    <mergeCell ref="O10:P10"/>
    <mergeCell ref="B9:E10"/>
    <mergeCell ref="F9:N10"/>
    <mergeCell ref="B44:C44"/>
    <mergeCell ref="E16:E18"/>
    <mergeCell ref="F82:G82"/>
    <mergeCell ref="F83:G83"/>
    <mergeCell ref="B64:C64"/>
    <mergeCell ref="B72:C72"/>
    <mergeCell ref="B66:C66"/>
    <mergeCell ref="B77:C77"/>
    <mergeCell ref="B78:C78"/>
    <mergeCell ref="B79:C79"/>
    <mergeCell ref="B80:C80"/>
    <mergeCell ref="F16:F18"/>
    <mergeCell ref="B63:C63"/>
    <mergeCell ref="B58:C58"/>
    <mergeCell ref="B59:C59"/>
    <mergeCell ref="B62:C62"/>
    <mergeCell ref="B61:C61"/>
    <mergeCell ref="B60:C60"/>
    <mergeCell ref="B46:C46"/>
    <mergeCell ref="B34:C34"/>
    <mergeCell ref="K17:M17"/>
    <mergeCell ref="N17:N18"/>
    <mergeCell ref="O17:O18"/>
    <mergeCell ref="P17:Q17"/>
    <mergeCell ref="F85:G85"/>
    <mergeCell ref="B39:C39"/>
    <mergeCell ref="B19:C19"/>
    <mergeCell ref="B16:C18"/>
    <mergeCell ref="D16:D18"/>
    <mergeCell ref="B67:C67"/>
    <mergeCell ref="B48:C48"/>
    <mergeCell ref="B54:C54"/>
    <mergeCell ref="B55:C55"/>
    <mergeCell ref="B56:C56"/>
    <mergeCell ref="B65:C65"/>
    <mergeCell ref="B20:C20"/>
    <mergeCell ref="B21:C21"/>
    <mergeCell ref="B22:C22"/>
    <mergeCell ref="B23:C23"/>
    <mergeCell ref="O16:Q16"/>
    <mergeCell ref="B42:F42"/>
    <mergeCell ref="B31:C31"/>
    <mergeCell ref="B32:C32"/>
    <mergeCell ref="B33:C33"/>
    <mergeCell ref="M3:Q3"/>
    <mergeCell ref="F11:N11"/>
    <mergeCell ref="B12:C12"/>
    <mergeCell ref="J16:N16"/>
    <mergeCell ref="F7:J7"/>
    <mergeCell ref="B49:C49"/>
    <mergeCell ref="B38:C38"/>
    <mergeCell ref="B14:Q14"/>
    <mergeCell ref="B28:C28"/>
    <mergeCell ref="B29:C29"/>
    <mergeCell ref="B74:C74"/>
    <mergeCell ref="B50:C50"/>
    <mergeCell ref="B51:C51"/>
    <mergeCell ref="B52:C52"/>
    <mergeCell ref="B53:C53"/>
    <mergeCell ref="B27:C27"/>
    <mergeCell ref="B57:C57"/>
    <mergeCell ref="B35:C35"/>
    <mergeCell ref="B36:C36"/>
    <mergeCell ref="B40:C40"/>
    <mergeCell ref="B30:C30"/>
    <mergeCell ref="B24:C24"/>
    <mergeCell ref="B25:C25"/>
    <mergeCell ref="B26:C26"/>
    <mergeCell ref="B71:C71"/>
    <mergeCell ref="B73:C73"/>
    <mergeCell ref="B37:C37"/>
    <mergeCell ref="B45:C45"/>
    <mergeCell ref="B47:C47"/>
    <mergeCell ref="B70:C70"/>
  </mergeCells>
  <printOptions/>
  <pageMargins left="0.7086614173228347" right="0.43" top="0.7480314960629921" bottom="0.7480314960629921" header="0.31496062992125984" footer="0.31496062992125984"/>
  <pageSetup blackAndWhite="1" horizontalDpi="600" verticalDpi="600" orientation="landscape" paperSize="9" scale="7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Наталья Юрьевна Дитяткина</cp:lastModifiedBy>
  <cp:lastPrinted>2024-03-06T09:17:40Z</cp:lastPrinted>
  <dcterms:created xsi:type="dcterms:W3CDTF">2015-10-05T12:14:49Z</dcterms:created>
  <dcterms:modified xsi:type="dcterms:W3CDTF">2024-03-06T09:17:41Z</dcterms:modified>
  <cp:category/>
  <cp:version/>
  <cp:contentType/>
  <cp:contentStatus/>
</cp:coreProperties>
</file>