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520" windowWidth="15480" windowHeight="7875" activeTab="0"/>
  </bookViews>
  <sheets>
    <sheet name="0503190" sheetId="1" r:id="rId1"/>
  </sheets>
  <definedNames/>
  <calcPr fullCalcOnLoad="1" fullPrecision="0"/>
</workbook>
</file>

<file path=xl/sharedStrings.xml><?xml version="1.0" encoding="utf-8"?>
<sst xmlns="http://schemas.openxmlformats.org/spreadsheetml/2006/main" count="293" uniqueCount="139">
  <si>
    <t>Коды</t>
  </si>
  <si>
    <t>Форма по ОКУД</t>
  </si>
  <si>
    <t>0503190</t>
  </si>
  <si>
    <t>Дата</t>
  </si>
  <si>
    <t>по ОКПО</t>
  </si>
  <si>
    <t xml:space="preserve">Глава по БК  </t>
  </si>
  <si>
    <t>по ОКТМО</t>
  </si>
  <si>
    <t xml:space="preserve">Периодичность:  годовая </t>
  </si>
  <si>
    <t>по ОКЕИ</t>
  </si>
  <si>
    <t>Единица измерения:  руб</t>
  </si>
  <si>
    <t xml:space="preserve">Наименование показателя </t>
  </si>
  <si>
    <t>пояснения</t>
  </si>
  <si>
    <t>всего</t>
  </si>
  <si>
    <t>х</t>
  </si>
  <si>
    <t>Итого</t>
  </si>
  <si>
    <t>(подпись)</t>
  </si>
  <si>
    <t>(расшифровка подписи)</t>
  </si>
  <si>
    <t>на</t>
  </si>
  <si>
    <t>Руководитель</t>
  </si>
  <si>
    <t>Главный бухгалтер</t>
  </si>
  <si>
    <t>RESERVE1</t>
  </si>
  <si>
    <t>RESERVE2</t>
  </si>
  <si>
    <t>ROD</t>
  </si>
  <si>
    <t>VID</t>
  </si>
  <si>
    <t>VRO</t>
  </si>
  <si>
    <t>INN</t>
  </si>
  <si>
    <t>CentralAccHead</t>
  </si>
  <si>
    <t>CentralAccHeadPost</t>
  </si>
  <si>
    <t>CentralAccOrg</t>
  </si>
  <si>
    <t xml:space="preserve">ExecutorPhone
</t>
  </si>
  <si>
    <t>glbuhg2</t>
  </si>
  <si>
    <t>ruk2</t>
  </si>
  <si>
    <t>ruk3</t>
  </si>
  <si>
    <t>Сведения о вложениях в объекты недвижимого имущества, объектах незавершенного строительства</t>
  </si>
  <si>
    <t>Главный распорядитель, распорядитель бюджетных средств,</t>
  </si>
  <si>
    <t>получатель бюджетных средств, финансовый орган</t>
  </si>
  <si>
    <t>Ответственное лицо за реализацию 
инвестиционного  проекта</t>
  </si>
  <si>
    <t>ИНН учреж-дения</t>
  </si>
  <si>
    <t>Код объекта</t>
  </si>
  <si>
    <t>Учетный номер объекта</t>
  </si>
  <si>
    <t>на отчетную дату</t>
  </si>
  <si>
    <t>Приостановление (прекращение) строительства</t>
  </si>
  <si>
    <t>год</t>
  </si>
  <si>
    <t>Плановые сроки реализации инвестиционного проекта, год</t>
  </si>
  <si>
    <t>Сметная стоимость на отчетную дату, руб.</t>
  </si>
  <si>
    <t xml:space="preserve">на начало года </t>
  </si>
  <si>
    <t>увеличение</t>
  </si>
  <si>
    <t>уменьшение</t>
  </si>
  <si>
    <t>на конец года</t>
  </si>
  <si>
    <t>кассовые расходы с начала реализации инвестиционного проекта</t>
  </si>
  <si>
    <t>из них, средств федерального бюджета</t>
  </si>
  <si>
    <t>Кадастровый номер
 объекта недвижимости</t>
  </si>
  <si>
    <t>до поступле-
ния</t>
  </si>
  <si>
    <t>код причи-
ны</t>
  </si>
  <si>
    <t>начало реали-
зации</t>
  </si>
  <si>
    <t>окон-
чание реали-
зации</t>
  </si>
  <si>
    <t>реали-
зации целевой функ-
ции</t>
  </si>
  <si>
    <t>Целе-
вая 
функ-
ция объекта</t>
  </si>
  <si>
    <t>Наименование бюджета</t>
  </si>
  <si>
    <t>OKTMOR</t>
  </si>
  <si>
    <t>PPRCH</t>
  </si>
  <si>
    <t>PRAVOPR</t>
  </si>
  <si>
    <t>UKONF</t>
  </si>
  <si>
    <t>Статус объекта</t>
  </si>
  <si>
    <t>на нача-
ло года</t>
  </si>
  <si>
    <t>на отчет-
ную дату</t>
  </si>
  <si>
    <t>Расходы на реализацию инвестиционного проекта по данным бухгалтерского учета, руб.</t>
  </si>
  <si>
    <t xml:space="preserve">фактические (по счету 0106Х1000) </t>
  </si>
  <si>
    <t>org_double</t>
  </si>
  <si>
    <t>Бюджет города Боровичи</t>
  </si>
  <si>
    <t>01 января 2023 г.</t>
  </si>
  <si>
    <t>02290545</t>
  </si>
  <si>
    <t>Комитет финансов Администрации Боровичского МР(городское пос.)</t>
  </si>
  <si>
    <t>492</t>
  </si>
  <si>
    <t>5320008985</t>
  </si>
  <si>
    <t>ГОД</t>
  </si>
  <si>
    <t>3</t>
  </si>
  <si>
    <t>49606101</t>
  </si>
  <si>
    <t>Квартира расположенная в многоквартирном доме по адресу:Новгородская обл, г.Боровичи, ул.Фрунзе,д.10,кв.36</t>
  </si>
  <si>
    <t>00000000000000</t>
  </si>
  <si>
    <t>53:22:0000000:15411</t>
  </si>
  <si>
    <t>456</t>
  </si>
  <si>
    <t>49606000013200819071</t>
  </si>
  <si>
    <t>0008</t>
  </si>
  <si>
    <t>1</t>
  </si>
  <si>
    <t>000</t>
  </si>
  <si>
    <t>00000000000000000000</t>
  </si>
  <si>
    <t>0000</t>
  </si>
  <si>
    <t>0</t>
  </si>
  <si>
    <t>11</t>
  </si>
  <si>
    <t>Квартира расположенная в многоквартирном доме по адресу:Новгородская обл, г.Боровичи, ул.А.Кокорина,д.5,кв.50</t>
  </si>
  <si>
    <t>53:22:0011561:433</t>
  </si>
  <si>
    <t>0004</t>
  </si>
  <si>
    <t>Квартира расположенная в многоквартирном доме по адресу:Новгородская обл, г.Боровичи,Школьный бульвар,д.37,кв.16</t>
  </si>
  <si>
    <t>53:22:002203:0429</t>
  </si>
  <si>
    <t>0002</t>
  </si>
  <si>
    <t>Квартира расположенная в многоквартирном доме по адресу:Новгородская обл, г.Боровичи,Школьный бульвар,д.21,кв.5</t>
  </si>
  <si>
    <t>53:22:002203:0465</t>
  </si>
  <si>
    <t>0003</t>
  </si>
  <si>
    <t>Квартира расположенная в многоквартирном доме по адресу:Новгородская обл, г.Боровичи,Школьный бульвар,д.39,кв.3</t>
  </si>
  <si>
    <t>53:22:002203:0520</t>
  </si>
  <si>
    <t>0007</t>
  </si>
  <si>
    <t>Квартира расположенная в многоквартирном доме по адресу:Новгородская обл, г.Боровичи, мкр.1Раздолье,д.4,кв.3</t>
  </si>
  <si>
    <t>53:22:0022104:32</t>
  </si>
  <si>
    <t>0006</t>
  </si>
  <si>
    <t>Квартира расположенная в многоквартирном доме по адресу:Новгородская обл, г.Боровичи, мкр.1Раздолье,д.13,кв.1</t>
  </si>
  <si>
    <t>53:22:0022108:104</t>
  </si>
  <si>
    <t>0005</t>
  </si>
  <si>
    <t>ПСД по ул.Набережная в г.Боровичи; Новгородская область, город Боровичи ,Набережная Октябрьской Революции</t>
  </si>
  <si>
    <t>88:88:888888:8888888888</t>
  </si>
  <si>
    <t>0035</t>
  </si>
  <si>
    <t>05</t>
  </si>
  <si>
    <t>09</t>
  </si>
  <si>
    <t>2022</t>
  </si>
  <si>
    <t>8</t>
  </si>
  <si>
    <t>Акт приемки подписан, в ходе проведения работ по реализации проекта выявлены существенные недостатки ПСД. Произведена корректировка проектно-сметной документации</t>
  </si>
  <si>
    <t>Автомобильная дорога пер. Огородный города Боровичи Новгородской области</t>
  </si>
  <si>
    <t>496061010333D0051001</t>
  </si>
  <si>
    <t>0001</t>
  </si>
  <si>
    <t>03</t>
  </si>
  <si>
    <t>31</t>
  </si>
  <si>
    <t>12</t>
  </si>
  <si>
    <t>2017</t>
  </si>
  <si>
    <t>5</t>
  </si>
  <si>
    <t>Не выполнены работы подрядчиком в установленные сроки в соответстви с контрактом</t>
  </si>
  <si>
    <t>2016</t>
  </si>
  <si>
    <t>Проектно-сметная документация по реконструкции ул. Дзержинского города Боровичи Новгородской области</t>
  </si>
  <si>
    <t>04</t>
  </si>
  <si>
    <t>2019</t>
  </si>
  <si>
    <t>Проектно-сметная документация на реконструкцию автомобильной дороги от съезда с моста по ул. Декабристов города Боровичи Новгородской области</t>
  </si>
  <si>
    <t>2021</t>
  </si>
  <si>
    <t>Проектно-сметная документация на строительство автомобильной дороги от пер. Огородный до ул. С.Перовской города Боровичи Новгородской области</t>
  </si>
  <si>
    <t>01</t>
  </si>
  <si>
    <t>Строительство автомобильной дороги от пер. Огородный до ул. С.Перовской по мкр. Мстинский города Боровичи Новгородской области</t>
  </si>
  <si>
    <t>9</t>
  </si>
  <si>
    <t>Комитет финансов Администрации Боровичского муниципального района</t>
  </si>
  <si>
    <t>О.Н. Трифанова</t>
  </si>
  <si>
    <t>Н.Ю. Дитяткина</t>
  </si>
  <si>
    <t>"06" февраля 2023г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</si>
</sst>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38"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0" fillId="3" borderId="0" applyNumberFormat="0" applyBorder="0" applyAlignment="0" applyProtection="0"/>
    <xf numFmtId="0" fontId="36" fillId="4" borderId="0" applyNumberFormat="0" applyBorder="0" applyAlignment="0" applyProtection="0"/>
    <xf numFmtId="0" fontId="0" fillId="5" borderId="0" applyNumberFormat="0" applyBorder="0" applyAlignment="0" applyProtection="0"/>
    <xf numFmtId="0" fontId="36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8" borderId="0" applyNumberFormat="0" applyBorder="0" applyAlignment="0" applyProtection="0"/>
    <xf numFmtId="0" fontId="0" fillId="9" borderId="0" applyNumberFormat="0" applyBorder="0" applyAlignment="0" applyProtection="0"/>
    <xf numFmtId="0" fontId="36" fillId="10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0" fillId="9" borderId="0" applyNumberFormat="0" applyBorder="0" applyAlignment="0" applyProtection="0"/>
    <xf numFmtId="0" fontId="36" fillId="21" borderId="0" applyNumberFormat="0" applyBorder="0" applyAlignment="0" applyProtection="0"/>
    <xf numFmtId="0" fontId="0" fillId="15" borderId="0" applyNumberFormat="0" applyBorder="0" applyAlignment="0" applyProtection="0"/>
    <xf numFmtId="0" fontId="36" fillId="22" borderId="0" applyNumberFormat="0" applyBorder="0" applyAlignment="0" applyProtection="0"/>
    <xf numFmtId="0" fontId="0" fillId="23" borderId="0" applyNumberFormat="0" applyBorder="0" applyAlignment="0" applyProtection="0"/>
    <xf numFmtId="0" fontId="37" fillId="24" borderId="0" applyNumberFormat="0" applyBorder="0" applyAlignment="0" applyProtection="0"/>
    <xf numFmtId="0" fontId="6" fillId="25" borderId="0" applyNumberFormat="0" applyBorder="0" applyAlignment="0" applyProtection="0"/>
    <xf numFmtId="0" fontId="37" fillId="26" borderId="0" applyNumberFormat="0" applyBorder="0" applyAlignment="0" applyProtection="0"/>
    <xf numFmtId="0" fontId="6" fillId="17" borderId="0" applyNumberFormat="0" applyBorder="0" applyAlignment="0" applyProtection="0"/>
    <xf numFmtId="0" fontId="37" fillId="27" borderId="0" applyNumberFormat="0" applyBorder="0" applyAlignment="0" applyProtection="0"/>
    <xf numFmtId="0" fontId="6" fillId="19" borderId="0" applyNumberFormat="0" applyBorder="0" applyAlignment="0" applyProtection="0"/>
    <xf numFmtId="0" fontId="37" fillId="28" borderId="0" applyNumberFormat="0" applyBorder="0" applyAlignment="0" applyProtection="0"/>
    <xf numFmtId="0" fontId="6" fillId="29" borderId="0" applyNumberFormat="0" applyBorder="0" applyAlignment="0" applyProtection="0"/>
    <xf numFmtId="0" fontId="37" fillId="30" borderId="0" applyNumberFormat="0" applyBorder="0" applyAlignment="0" applyProtection="0"/>
    <xf numFmtId="0" fontId="6" fillId="31" borderId="0" applyNumberFormat="0" applyBorder="0" applyAlignment="0" applyProtection="0"/>
    <xf numFmtId="0" fontId="37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38" borderId="2" applyNumberFormat="0" applyAlignment="0" applyProtection="0"/>
    <xf numFmtId="0" fontId="8" fillId="38" borderId="2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39" borderId="7" applyNumberFormat="0" applyAlignment="0" applyProtection="0"/>
    <xf numFmtId="0" fontId="14" fillId="39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25" fillId="0" borderId="0">
      <alignment/>
      <protection/>
    </xf>
    <xf numFmtId="0" fontId="3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136">
    <xf numFmtId="0" fontId="0" fillId="0" borderId="0" xfId="0" applyAlignment="1">
      <alignment/>
    </xf>
    <xf numFmtId="172" fontId="4" fillId="42" borderId="10" xfId="0" applyNumberFormat="1" applyFont="1" applyFill="1" applyBorder="1" applyAlignment="1" applyProtection="1">
      <alignment horizontal="center"/>
      <protection locked="0"/>
    </xf>
    <xf numFmtId="49" fontId="4" fillId="42" borderId="10" xfId="0" applyNumberFormat="1" applyFont="1" applyFill="1" applyBorder="1" applyAlignment="1" applyProtection="1">
      <alignment horizontal="center"/>
      <protection locked="0"/>
    </xf>
    <xf numFmtId="49" fontId="4" fillId="42" borderId="11" xfId="0" applyNumberFormat="1" applyFont="1" applyFill="1" applyBorder="1" applyAlignment="1" applyProtection="1">
      <alignment horizontal="center"/>
      <protection locked="0"/>
    </xf>
    <xf numFmtId="0" fontId="4" fillId="42" borderId="0" xfId="0" applyFont="1" applyFill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4" fillId="42" borderId="0" xfId="0" applyFont="1" applyFill="1" applyAlignment="1" applyProtection="1">
      <alignment horizontal="left"/>
      <protection/>
    </xf>
    <xf numFmtId="0" fontId="29" fillId="0" borderId="0" xfId="0" applyFont="1" applyAlignment="1" applyProtection="1">
      <alignment horizontal="right"/>
      <protection/>
    </xf>
    <xf numFmtId="49" fontId="32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4" fillId="42" borderId="12" xfId="0" applyFont="1" applyFill="1" applyBorder="1" applyAlignment="1" applyProtection="1">
      <alignment horizontal="center"/>
      <protection/>
    </xf>
    <xf numFmtId="0" fontId="27" fillId="0" borderId="0" xfId="0" applyFont="1" applyAlignment="1" applyProtection="1">
      <alignment horizontal="right"/>
      <protection/>
    </xf>
    <xf numFmtId="49" fontId="28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42" borderId="0" xfId="0" applyFont="1" applyFill="1" applyAlignment="1" applyProtection="1">
      <alignment wrapText="1"/>
      <protection/>
    </xf>
    <xf numFmtId="0" fontId="30" fillId="42" borderId="0" xfId="0" applyFont="1" applyFill="1" applyAlignment="1" applyProtection="1">
      <alignment horizontal="center" wrapText="1"/>
      <protection/>
    </xf>
    <xf numFmtId="0" fontId="23" fillId="42" borderId="0" xfId="0" applyFont="1" applyFill="1" applyAlignment="1" applyProtection="1">
      <alignment/>
      <protection/>
    </xf>
    <xf numFmtId="0" fontId="5" fillId="42" borderId="0" xfId="0" applyFont="1" applyFill="1" applyBorder="1" applyAlignment="1" applyProtection="1">
      <alignment horizontal="center"/>
      <protection/>
    </xf>
    <xf numFmtId="0" fontId="31" fillId="0" borderId="0" xfId="0" applyFont="1" applyAlignment="1" applyProtection="1">
      <alignment/>
      <protection/>
    </xf>
    <xf numFmtId="49" fontId="4" fillId="42" borderId="13" xfId="0" applyNumberFormat="1" applyFont="1" applyFill="1" applyBorder="1" applyAlignment="1" applyProtection="1">
      <alignment horizontal="center"/>
      <protection/>
    </xf>
    <xf numFmtId="0" fontId="4" fillId="42" borderId="0" xfId="0" applyFont="1" applyFill="1" applyAlignment="1" applyProtection="1">
      <alignment horizontal="center" wrapText="1"/>
      <protection/>
    </xf>
    <xf numFmtId="0" fontId="4" fillId="42" borderId="0" xfId="0" applyFont="1" applyFill="1" applyAlignment="1" applyProtection="1">
      <alignment horizontal="left" wrapText="1"/>
      <protection/>
    </xf>
    <xf numFmtId="49" fontId="26" fillId="0" borderId="0" xfId="87" applyNumberFormat="1" applyFont="1" applyAlignment="1" applyProtection="1">
      <alignment horizontal="right"/>
      <protection/>
    </xf>
    <xf numFmtId="0" fontId="4" fillId="42" borderId="0" xfId="0" applyFont="1" applyFill="1" applyBorder="1" applyAlignment="1" applyProtection="1">
      <alignment horizontal="center" wrapText="1"/>
      <protection/>
    </xf>
    <xf numFmtId="0" fontId="23" fillId="42" borderId="0" xfId="0" applyFont="1" applyFill="1" applyBorder="1" applyAlignment="1" applyProtection="1">
      <alignment/>
      <protection/>
    </xf>
    <xf numFmtId="0" fontId="29" fillId="0" borderId="0" xfId="0" applyFont="1" applyAlignment="1" applyProtection="1">
      <alignment horizontal="right" indent="1"/>
      <protection/>
    </xf>
    <xf numFmtId="0" fontId="4" fillId="42" borderId="14" xfId="0" applyFont="1" applyFill="1" applyBorder="1" applyAlignment="1" applyProtection="1">
      <alignment horizontal="center"/>
      <protection/>
    </xf>
    <xf numFmtId="0" fontId="4" fillId="42" borderId="15" xfId="0" applyFont="1" applyFill="1" applyBorder="1" applyAlignment="1" applyProtection="1">
      <alignment horizontal="center" vertical="center"/>
      <protection/>
    </xf>
    <xf numFmtId="0" fontId="3" fillId="42" borderId="0" xfId="0" applyFont="1" applyFill="1" applyAlignment="1" applyProtection="1">
      <alignment/>
      <protection/>
    </xf>
    <xf numFmtId="0" fontId="3" fillId="42" borderId="16" xfId="0" applyFont="1" applyFill="1" applyBorder="1" applyAlignment="1" applyProtection="1">
      <alignment/>
      <protection/>
    </xf>
    <xf numFmtId="0" fontId="2" fillId="42" borderId="16" xfId="0" applyFont="1" applyFill="1" applyBorder="1" applyAlignment="1" applyProtection="1">
      <alignment horizontal="right"/>
      <protection/>
    </xf>
    <xf numFmtId="0" fontId="2" fillId="42" borderId="16" xfId="0" applyFont="1" applyFill="1" applyBorder="1" applyAlignment="1" applyProtection="1">
      <alignment horizontal="center"/>
      <protection/>
    </xf>
    <xf numFmtId="0" fontId="22" fillId="42" borderId="0" xfId="0" applyFont="1" applyFill="1" applyBorder="1" applyAlignment="1" applyProtection="1">
      <alignment/>
      <protection/>
    </xf>
    <xf numFmtId="0" fontId="22" fillId="42" borderId="0" xfId="0" applyFont="1" applyFill="1" applyAlignment="1" applyProtection="1">
      <alignment/>
      <protection/>
    </xf>
    <xf numFmtId="0" fontId="22" fillId="42" borderId="16" xfId="0" applyFont="1" applyFill="1" applyBorder="1" applyAlignment="1" applyProtection="1">
      <alignment/>
      <protection/>
    </xf>
    <xf numFmtId="0" fontId="2" fillId="42" borderId="0" xfId="0" applyFont="1" applyFill="1" applyAlignment="1" applyProtection="1">
      <alignment horizontal="right"/>
      <protection/>
    </xf>
    <xf numFmtId="0" fontId="3" fillId="42" borderId="0" xfId="0" applyFont="1" applyFill="1" applyAlignment="1" applyProtection="1">
      <alignment/>
      <protection/>
    </xf>
    <xf numFmtId="0" fontId="5" fillId="42" borderId="17" xfId="0" applyFont="1" applyFill="1" applyBorder="1" applyAlignment="1" applyProtection="1">
      <alignment horizontal="center" vertical="center" wrapText="1"/>
      <protection/>
    </xf>
    <xf numFmtId="0" fontId="5" fillId="42" borderId="18" xfId="0" applyFont="1" applyFill="1" applyBorder="1" applyAlignment="1" applyProtection="1">
      <alignment horizontal="center" vertical="center" wrapText="1"/>
      <protection/>
    </xf>
    <xf numFmtId="0" fontId="5" fillId="42" borderId="12" xfId="0" applyFont="1" applyFill="1" applyBorder="1" applyAlignment="1" applyProtection="1">
      <alignment horizontal="center" vertical="center" wrapText="1"/>
      <protection/>
    </xf>
    <xf numFmtId="0" fontId="5" fillId="42" borderId="12" xfId="0" applyFont="1" applyFill="1" applyBorder="1" applyAlignment="1" applyProtection="1">
      <alignment horizontal="center" vertical="center"/>
      <protection/>
    </xf>
    <xf numFmtId="0" fontId="5" fillId="42" borderId="19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30" fillId="43" borderId="20" xfId="0" applyFont="1" applyFill="1" applyBorder="1" applyAlignment="1" applyProtection="1">
      <alignment horizontal="right" wrapText="1" indent="4"/>
      <protection/>
    </xf>
    <xf numFmtId="49" fontId="4" fillId="38" borderId="21" xfId="0" applyNumberFormat="1" applyFont="1" applyFill="1" applyBorder="1" applyAlignment="1" applyProtection="1">
      <alignment horizontal="center"/>
      <protection/>
    </xf>
    <xf numFmtId="49" fontId="4" fillId="38" borderId="22" xfId="0" applyNumberFormat="1" applyFont="1" applyFill="1" applyBorder="1" applyAlignment="1" applyProtection="1">
      <alignment horizontal="center"/>
      <protection/>
    </xf>
    <xf numFmtId="0" fontId="4" fillId="42" borderId="0" xfId="0" applyFont="1" applyFill="1" applyBorder="1" applyAlignment="1" applyProtection="1">
      <alignment horizontal="left" wrapText="1" indent="2"/>
      <protection/>
    </xf>
    <xf numFmtId="49" fontId="4" fillId="42" borderId="0" xfId="0" applyNumberFormat="1" applyFont="1" applyFill="1" applyBorder="1" applyAlignment="1" applyProtection="1">
      <alignment horizontal="center"/>
      <protection/>
    </xf>
    <xf numFmtId="4" fontId="4" fillId="42" borderId="0" xfId="0" applyNumberFormat="1" applyFont="1" applyFill="1" applyBorder="1" applyAlignment="1" applyProtection="1">
      <alignment/>
      <protection/>
    </xf>
    <xf numFmtId="0" fontId="4" fillId="42" borderId="0" xfId="0" applyNumberFormat="1" applyFont="1" applyFill="1" applyBorder="1" applyAlignment="1" applyProtection="1">
      <alignment wrapText="1"/>
      <protection/>
    </xf>
    <xf numFmtId="0" fontId="4" fillId="42" borderId="0" xfId="0" applyNumberFormat="1" applyFont="1" applyFill="1" applyBorder="1" applyAlignment="1" applyProtection="1">
      <alignment horizontal="center" wrapText="1"/>
      <protection/>
    </xf>
    <xf numFmtId="0" fontId="5" fillId="42" borderId="0" xfId="0" applyFont="1" applyFill="1" applyAlignment="1" applyProtection="1">
      <alignment horizontal="center"/>
      <protection/>
    </xf>
    <xf numFmtId="0" fontId="5" fillId="42" borderId="0" xfId="0" applyFont="1" applyFill="1" applyAlignment="1" applyProtection="1">
      <alignment/>
      <protection/>
    </xf>
    <xf numFmtId="0" fontId="5" fillId="42" borderId="0" xfId="0" applyFont="1" applyFill="1" applyBorder="1" applyAlignment="1" applyProtection="1">
      <alignment/>
      <protection/>
    </xf>
    <xf numFmtId="0" fontId="5" fillId="42" borderId="0" xfId="0" applyFont="1" applyFill="1" applyBorder="1" applyAlignment="1" applyProtection="1">
      <alignment/>
      <protection/>
    </xf>
    <xf numFmtId="0" fontId="4" fillId="42" borderId="0" xfId="0" applyNumberFormat="1" applyFont="1" applyFill="1" applyAlignment="1" applyProtection="1">
      <alignment wrapText="1"/>
      <protection/>
    </xf>
    <xf numFmtId="0" fontId="5" fillId="42" borderId="0" xfId="0" applyFont="1" applyFill="1" applyBorder="1" applyAlignment="1" applyProtection="1">
      <alignment horizontal="center" vertical="top"/>
      <protection/>
    </xf>
    <xf numFmtId="0" fontId="5" fillId="42" borderId="0" xfId="0" applyFont="1" applyFill="1" applyBorder="1" applyAlignment="1" applyProtection="1">
      <alignment vertical="top"/>
      <protection/>
    </xf>
    <xf numFmtId="0" fontId="4" fillId="42" borderId="0" xfId="0" applyNumberFormat="1" applyFont="1" applyFill="1" applyBorder="1" applyAlignment="1" applyProtection="1">
      <alignment vertical="top" wrapText="1"/>
      <protection/>
    </xf>
    <xf numFmtId="0" fontId="31" fillId="0" borderId="0" xfId="0" applyFont="1" applyBorder="1" applyAlignment="1" applyProtection="1">
      <alignment/>
      <protection/>
    </xf>
    <xf numFmtId="0" fontId="5" fillId="42" borderId="0" xfId="0" applyFont="1" applyFill="1" applyAlignment="1" applyProtection="1">
      <alignment/>
      <protection/>
    </xf>
    <xf numFmtId="49" fontId="0" fillId="0" borderId="0" xfId="0" applyNumberFormat="1" applyAlignment="1" applyProtection="1">
      <alignment wrapText="1"/>
      <protection/>
    </xf>
    <xf numFmtId="0" fontId="2" fillId="42" borderId="0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left" wrapText="1" indent="1"/>
      <protection locked="0"/>
    </xf>
    <xf numFmtId="4" fontId="4" fillId="40" borderId="22" xfId="0" applyNumberFormat="1" applyFont="1" applyFill="1" applyBorder="1" applyAlignment="1" applyProtection="1">
      <alignment horizontal="right"/>
      <protection/>
    </xf>
    <xf numFmtId="4" fontId="4" fillId="40" borderId="23" xfId="0" applyNumberFormat="1" applyFont="1" applyFill="1" applyBorder="1" applyAlignment="1" applyProtection="1">
      <alignment horizontal="right"/>
      <protection/>
    </xf>
    <xf numFmtId="0" fontId="4" fillId="42" borderId="0" xfId="0" applyFont="1" applyFill="1" applyAlignment="1" applyProtection="1">
      <alignment horizontal="right" indent="1"/>
      <protection/>
    </xf>
    <xf numFmtId="0" fontId="33" fillId="0" borderId="0" xfId="0" applyFont="1" applyAlignment="1" applyProtection="1">
      <alignment/>
      <protection/>
    </xf>
    <xf numFmtId="49" fontId="26" fillId="0" borderId="0" xfId="89" applyNumberFormat="1" applyFont="1" applyAlignment="1">
      <alignment horizontal="right"/>
      <protection/>
    </xf>
    <xf numFmtId="0" fontId="35" fillId="42" borderId="0" xfId="0" applyFont="1" applyFill="1" applyAlignment="1" applyProtection="1">
      <alignment/>
      <protection/>
    </xf>
    <xf numFmtId="0" fontId="5" fillId="42" borderId="0" xfId="0" applyFont="1" applyFill="1" applyAlignment="1" applyProtection="1">
      <alignment horizontal="left"/>
      <protection/>
    </xf>
    <xf numFmtId="0" fontId="4" fillId="42" borderId="17" xfId="0" applyFont="1" applyFill="1" applyBorder="1" applyAlignment="1" applyProtection="1">
      <alignment vertical="center" wrapText="1"/>
      <protection/>
    </xf>
    <xf numFmtId="0" fontId="5" fillId="42" borderId="17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left" wrapText="1" indent="1"/>
      <protection/>
    </xf>
    <xf numFmtId="49" fontId="4" fillId="0" borderId="17" xfId="0" applyNumberFormat="1" applyFont="1" applyFill="1" applyBorder="1" applyAlignment="1" applyProtection="1">
      <alignment horizontal="center"/>
      <protection/>
    </xf>
    <xf numFmtId="49" fontId="4" fillId="0" borderId="17" xfId="0" applyNumberFormat="1" applyFont="1" applyFill="1" applyBorder="1" applyAlignment="1" applyProtection="1">
      <alignment/>
      <protection/>
    </xf>
    <xf numFmtId="4" fontId="4" fillId="0" borderId="17" xfId="0" applyNumberFormat="1" applyFont="1" applyFill="1" applyBorder="1" applyAlignment="1" applyProtection="1">
      <alignment horizontal="right"/>
      <protection/>
    </xf>
    <xf numFmtId="4" fontId="4" fillId="0" borderId="24" xfId="0" applyNumberFormat="1" applyFont="1" applyFill="1" applyBorder="1" applyAlignment="1" applyProtection="1">
      <alignment horizontal="right"/>
      <protection/>
    </xf>
    <xf numFmtId="0" fontId="29" fillId="0" borderId="0" xfId="0" applyFont="1" applyFill="1" applyAlignment="1" applyProtection="1">
      <alignment/>
      <protection/>
    </xf>
    <xf numFmtId="49" fontId="4" fillId="0" borderId="25" xfId="0" applyNumberFormat="1" applyFont="1" applyFill="1" applyBorder="1" applyAlignment="1" applyProtection="1">
      <alignment horizontal="center"/>
      <protection locked="0"/>
    </xf>
    <xf numFmtId="49" fontId="4" fillId="0" borderId="26" xfId="0" applyNumberFormat="1" applyFont="1" applyFill="1" applyBorder="1" applyAlignment="1" applyProtection="1">
      <alignment horizontal="center"/>
      <protection locked="0"/>
    </xf>
    <xf numFmtId="49" fontId="4" fillId="0" borderId="27" xfId="0" applyNumberFormat="1" applyFont="1" applyFill="1" applyBorder="1" applyAlignment="1" applyProtection="1">
      <alignment horizontal="center"/>
      <protection locked="0"/>
    </xf>
    <xf numFmtId="49" fontId="4" fillId="0" borderId="28" xfId="0" applyNumberFormat="1" applyFont="1" applyFill="1" applyBorder="1" applyAlignment="1" applyProtection="1">
      <alignment horizontal="center"/>
      <protection locked="0"/>
    </xf>
    <xf numFmtId="49" fontId="4" fillId="0" borderId="29" xfId="0" applyNumberFormat="1" applyFont="1" applyFill="1" applyBorder="1" applyAlignment="1" applyProtection="1">
      <alignment horizontal="center"/>
      <protection locked="0"/>
    </xf>
    <xf numFmtId="49" fontId="4" fillId="0" borderId="26" xfId="0" applyNumberFormat="1" applyFont="1" applyFill="1" applyBorder="1" applyAlignment="1" applyProtection="1">
      <alignment horizontal="left" wrapText="1"/>
      <protection locked="0"/>
    </xf>
    <xf numFmtId="4" fontId="4" fillId="42" borderId="26" xfId="0" applyNumberFormat="1" applyFont="1" applyFill="1" applyBorder="1" applyAlignment="1" applyProtection="1">
      <alignment horizontal="right"/>
      <protection locked="0"/>
    </xf>
    <xf numFmtId="4" fontId="4" fillId="0" borderId="26" xfId="0" applyNumberFormat="1" applyFont="1" applyFill="1" applyBorder="1" applyAlignment="1" applyProtection="1">
      <alignment horizontal="right"/>
      <protection locked="0"/>
    </xf>
    <xf numFmtId="4" fontId="4" fillId="42" borderId="30" xfId="0" applyNumberFormat="1" applyFont="1" applyFill="1" applyBorder="1" applyAlignment="1" applyProtection="1">
      <alignment horizontal="right"/>
      <protection locked="0"/>
    </xf>
    <xf numFmtId="49" fontId="4" fillId="0" borderId="31" xfId="0" applyNumberFormat="1" applyFont="1" applyFill="1" applyBorder="1" applyAlignment="1" applyProtection="1">
      <alignment horizontal="center"/>
      <protection/>
    </xf>
    <xf numFmtId="0" fontId="4" fillId="42" borderId="0" xfId="0" applyNumberFormat="1" applyFont="1" applyFill="1" applyBorder="1" applyAlignment="1" applyProtection="1">
      <alignment wrapText="1"/>
      <protection locked="0"/>
    </xf>
    <xf numFmtId="49" fontId="29" fillId="0" borderId="0" xfId="0" applyNumberFormat="1" applyFont="1" applyAlignment="1" applyProtection="1">
      <alignment horizontal="center" wrapText="1"/>
      <protection locked="0"/>
    </xf>
    <xf numFmtId="49" fontId="4" fillId="43" borderId="26" xfId="0" applyNumberFormat="1" applyFont="1" applyFill="1" applyBorder="1" applyAlignment="1" applyProtection="1">
      <alignment horizontal="center"/>
      <protection/>
    </xf>
    <xf numFmtId="49" fontId="4" fillId="0" borderId="26" xfId="0" applyNumberFormat="1" applyFont="1" applyFill="1" applyBorder="1" applyAlignment="1" applyProtection="1">
      <alignment horizontal="center" wrapText="1"/>
      <protection locked="0"/>
    </xf>
    <xf numFmtId="0" fontId="4" fillId="42" borderId="0" xfId="0" applyFont="1" applyFill="1" applyAlignment="1" applyProtection="1">
      <alignment horizontal="right" vertical="center"/>
      <protection/>
    </xf>
    <xf numFmtId="0" fontId="4" fillId="42" borderId="0" xfId="0" applyFont="1" applyFill="1" applyAlignment="1" applyProtection="1">
      <alignment horizontal="right" indent="1"/>
      <protection/>
    </xf>
    <xf numFmtId="0" fontId="4" fillId="42" borderId="32" xfId="0" applyFont="1" applyFill="1" applyBorder="1" applyAlignment="1" applyProtection="1">
      <alignment horizontal="right" indent="1"/>
      <protection/>
    </xf>
    <xf numFmtId="0" fontId="5" fillId="42" borderId="17" xfId="0" applyFont="1" applyFill="1" applyBorder="1" applyAlignment="1" applyProtection="1">
      <alignment horizontal="center" vertical="center" wrapText="1"/>
      <protection/>
    </xf>
    <xf numFmtId="0" fontId="5" fillId="42" borderId="18" xfId="0" applyFont="1" applyFill="1" applyBorder="1" applyAlignment="1" applyProtection="1">
      <alignment horizontal="center" vertical="center" wrapText="1"/>
      <protection/>
    </xf>
    <xf numFmtId="0" fontId="4" fillId="42" borderId="0" xfId="0" applyFont="1" applyFill="1" applyBorder="1" applyAlignment="1" applyProtection="1">
      <alignment horizontal="right" indent="1"/>
      <protection/>
    </xf>
    <xf numFmtId="0" fontId="4" fillId="42" borderId="17" xfId="0" applyFont="1" applyFill="1" applyBorder="1" applyAlignment="1" applyProtection="1">
      <alignment horizontal="center" vertical="center" wrapText="1"/>
      <protection/>
    </xf>
    <xf numFmtId="0" fontId="4" fillId="42" borderId="18" xfId="0" applyFont="1" applyFill="1" applyBorder="1" applyAlignment="1" applyProtection="1">
      <alignment horizontal="center" vertical="center" wrapText="1"/>
      <protection/>
    </xf>
    <xf numFmtId="0" fontId="1" fillId="42" borderId="0" xfId="0" applyFont="1" applyFill="1" applyAlignment="1" applyProtection="1">
      <alignment horizontal="center" wrapText="1"/>
      <protection/>
    </xf>
    <xf numFmtId="0" fontId="1" fillId="42" borderId="0" xfId="0" applyFont="1" applyFill="1" applyBorder="1" applyAlignment="1" applyProtection="1">
      <alignment horizontal="center" wrapText="1"/>
      <protection/>
    </xf>
    <xf numFmtId="49" fontId="4" fillId="38" borderId="33" xfId="0" applyNumberFormat="1" applyFont="1" applyFill="1" applyBorder="1" applyAlignment="1" applyProtection="1">
      <alignment horizontal="center"/>
      <protection/>
    </xf>
    <xf numFmtId="49" fontId="4" fillId="38" borderId="34" xfId="0" applyNumberFormat="1" applyFont="1" applyFill="1" applyBorder="1" applyAlignment="1" applyProtection="1">
      <alignment horizontal="center"/>
      <protection/>
    </xf>
    <xf numFmtId="49" fontId="4" fillId="38" borderId="35" xfId="0" applyNumberFormat="1" applyFont="1" applyFill="1" applyBorder="1" applyAlignment="1" applyProtection="1">
      <alignment horizontal="center"/>
      <protection/>
    </xf>
    <xf numFmtId="0" fontId="4" fillId="42" borderId="0" xfId="0" applyFont="1" applyFill="1" applyAlignment="1" applyProtection="1">
      <alignment horizontal="left" wrapText="1"/>
      <protection/>
    </xf>
    <xf numFmtId="0" fontId="4" fillId="42" borderId="19" xfId="0" applyFont="1" applyFill="1" applyBorder="1" applyAlignment="1" applyProtection="1">
      <alignment horizontal="center" vertical="center" wrapText="1"/>
      <protection/>
    </xf>
    <xf numFmtId="0" fontId="4" fillId="42" borderId="36" xfId="0" applyFont="1" applyFill="1" applyBorder="1" applyAlignment="1" applyProtection="1">
      <alignment horizontal="center" vertical="center" wrapText="1"/>
      <protection/>
    </xf>
    <xf numFmtId="0" fontId="4" fillId="42" borderId="37" xfId="0" applyFont="1" applyFill="1" applyBorder="1" applyAlignment="1" applyProtection="1">
      <alignment horizontal="center" vertical="center" wrapText="1"/>
      <protection/>
    </xf>
    <xf numFmtId="0" fontId="4" fillId="42" borderId="38" xfId="0" applyFont="1" applyFill="1" applyBorder="1" applyAlignment="1" applyProtection="1">
      <alignment horizontal="center" vertical="center" wrapText="1"/>
      <protection/>
    </xf>
    <xf numFmtId="0" fontId="4" fillId="42" borderId="0" xfId="0" applyFont="1" applyFill="1" applyBorder="1" applyAlignment="1" applyProtection="1">
      <alignment horizontal="center" vertical="center" wrapText="1"/>
      <protection/>
    </xf>
    <xf numFmtId="0" fontId="4" fillId="42" borderId="39" xfId="0" applyFont="1" applyFill="1" applyBorder="1" applyAlignment="1" applyProtection="1">
      <alignment horizontal="center" vertical="center" wrapText="1"/>
      <protection/>
    </xf>
    <xf numFmtId="0" fontId="4" fillId="42" borderId="40" xfId="0" applyFont="1" applyFill="1" applyBorder="1" applyAlignment="1" applyProtection="1">
      <alignment horizontal="center" vertical="center" wrapText="1"/>
      <protection/>
    </xf>
    <xf numFmtId="0" fontId="4" fillId="42" borderId="16" xfId="0" applyFont="1" applyFill="1" applyBorder="1" applyAlignment="1" applyProtection="1">
      <alignment horizontal="center" vertical="center" wrapText="1"/>
      <protection/>
    </xf>
    <xf numFmtId="0" fontId="4" fillId="42" borderId="41" xfId="0" applyFont="1" applyFill="1" applyBorder="1" applyAlignment="1" applyProtection="1">
      <alignment horizontal="center" vertical="center" wrapText="1"/>
      <protection/>
    </xf>
    <xf numFmtId="0" fontId="5" fillId="42" borderId="20" xfId="0" applyFont="1" applyFill="1" applyBorder="1" applyAlignment="1" applyProtection="1">
      <alignment horizontal="center" vertical="center" wrapText="1"/>
      <protection/>
    </xf>
    <xf numFmtId="0" fontId="5" fillId="42" borderId="42" xfId="0" applyFont="1" applyFill="1" applyBorder="1" applyAlignment="1" applyProtection="1">
      <alignment horizontal="center" vertical="center" wrapText="1"/>
      <protection/>
    </xf>
    <xf numFmtId="49" fontId="4" fillId="42" borderId="16" xfId="0" applyNumberFormat="1" applyFont="1" applyFill="1" applyBorder="1" applyAlignment="1" applyProtection="1">
      <alignment horizontal="left" wrapText="1" indent="2"/>
      <protection locked="0"/>
    </xf>
    <xf numFmtId="0" fontId="4" fillId="42" borderId="0" xfId="0" applyNumberFormat="1" applyFont="1" applyFill="1" applyBorder="1" applyAlignment="1" applyProtection="1">
      <alignment horizontal="center" vertical="top" wrapText="1"/>
      <protection/>
    </xf>
    <xf numFmtId="0" fontId="4" fillId="42" borderId="0" xfId="0" applyNumberFormat="1" applyFont="1" applyFill="1" applyAlignment="1" applyProtection="1">
      <alignment horizontal="left" wrapText="1"/>
      <protection/>
    </xf>
    <xf numFmtId="0" fontId="4" fillId="42" borderId="16" xfId="0" applyNumberFormat="1" applyFont="1" applyFill="1" applyBorder="1" applyAlignment="1" applyProtection="1">
      <alignment horizontal="center" wrapText="1"/>
      <protection/>
    </xf>
    <xf numFmtId="0" fontId="4" fillId="42" borderId="16" xfId="0" applyNumberFormat="1" applyFont="1" applyFill="1" applyBorder="1" applyAlignment="1" applyProtection="1">
      <alignment horizontal="center" wrapText="1"/>
      <protection locked="0"/>
    </xf>
    <xf numFmtId="0" fontId="4" fillId="42" borderId="36" xfId="0" applyNumberFormat="1" applyFont="1" applyFill="1" applyBorder="1" applyAlignment="1" applyProtection="1">
      <alignment horizontal="center" vertical="top" wrapText="1"/>
      <protection/>
    </xf>
    <xf numFmtId="0" fontId="5" fillId="42" borderId="0" xfId="0" applyFont="1" applyFill="1" applyBorder="1" applyAlignment="1" applyProtection="1">
      <alignment horizontal="center" vertical="top"/>
      <protection/>
    </xf>
    <xf numFmtId="0" fontId="23" fillId="42" borderId="16" xfId="0" applyFont="1" applyFill="1" applyBorder="1" applyAlignment="1" applyProtection="1">
      <alignment horizontal="center" wrapText="1"/>
      <protection locked="0"/>
    </xf>
    <xf numFmtId="0" fontId="5" fillId="42" borderId="0" xfId="0" applyFont="1" applyFill="1" applyAlignment="1" applyProtection="1">
      <alignment horizontal="left"/>
      <protection/>
    </xf>
    <xf numFmtId="0" fontId="5" fillId="42" borderId="0" xfId="0" applyFont="1" applyFill="1" applyAlignment="1" applyProtection="1">
      <alignment horizontal="left"/>
      <protection/>
    </xf>
    <xf numFmtId="0" fontId="5" fillId="42" borderId="0" xfId="0" applyFont="1" applyFill="1" applyAlignment="1" applyProtection="1">
      <alignment horizontal="center"/>
      <protection/>
    </xf>
    <xf numFmtId="0" fontId="4" fillId="42" borderId="42" xfId="0" applyFont="1" applyFill="1" applyBorder="1" applyAlignment="1" applyProtection="1">
      <alignment horizontal="center" vertical="center" wrapText="1"/>
      <protection/>
    </xf>
    <xf numFmtId="0" fontId="5" fillId="42" borderId="19" xfId="0" applyFont="1" applyFill="1" applyBorder="1" applyAlignment="1" applyProtection="1">
      <alignment horizontal="center" vertical="center"/>
      <protection/>
    </xf>
    <xf numFmtId="0" fontId="5" fillId="42" borderId="36" xfId="0" applyFont="1" applyFill="1" applyBorder="1" applyAlignment="1" applyProtection="1">
      <alignment horizontal="center" vertical="center"/>
      <protection/>
    </xf>
    <xf numFmtId="0" fontId="5" fillId="42" borderId="37" xfId="0" applyFont="1" applyFill="1" applyBorder="1" applyAlignment="1" applyProtection="1">
      <alignment horizontal="center" vertical="center"/>
      <protection/>
    </xf>
    <xf numFmtId="0" fontId="4" fillId="42" borderId="0" xfId="0" applyFont="1" applyFill="1" applyAlignment="1" applyProtection="1">
      <alignment horizontal="left" vertical="center" wrapText="1"/>
      <protection/>
    </xf>
    <xf numFmtId="0" fontId="4" fillId="42" borderId="20" xfId="0" applyNumberFormat="1" applyFont="1" applyFill="1" applyBorder="1" applyAlignment="1" applyProtection="1">
      <alignment horizontal="left" wrapText="1"/>
      <protection locked="0"/>
    </xf>
  </cellXfs>
  <cellStyles count="9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3 2" xfId="90"/>
    <cellStyle name="Обычный 4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1"/>
  <sheetViews>
    <sheetView tabSelected="1" zoomScalePageLayoutView="0" workbookViewId="0" topLeftCell="A1">
      <selection activeCell="C36" sqref="C36:D36"/>
    </sheetView>
  </sheetViews>
  <sheetFormatPr defaultColWidth="9.140625" defaultRowHeight="15"/>
  <cols>
    <col min="1" max="1" width="27.7109375" style="13" customWidth="1"/>
    <col min="2" max="2" width="9.7109375" style="13" customWidth="1"/>
    <col min="3" max="3" width="16.57421875" style="13" customWidth="1"/>
    <col min="4" max="4" width="14.00390625" style="13" customWidth="1"/>
    <col min="5" max="5" width="3.8515625" style="13" customWidth="1"/>
    <col min="6" max="6" width="17.8515625" style="13" customWidth="1"/>
    <col min="7" max="7" width="4.57421875" style="13" customWidth="1"/>
    <col min="8" max="8" width="2.28125" style="13" customWidth="1"/>
    <col min="9" max="9" width="3.8515625" style="13" customWidth="1"/>
    <col min="10" max="10" width="17.8515625" style="13" customWidth="1"/>
    <col min="11" max="11" width="4.57421875" style="13" customWidth="1"/>
    <col min="12" max="12" width="2.28125" style="13" customWidth="1"/>
    <col min="13" max="13" width="6.28125" style="13" customWidth="1"/>
    <col min="14" max="14" width="7.7109375" style="13" customWidth="1"/>
    <col min="15" max="15" width="6.28125" style="13" customWidth="1"/>
    <col min="16" max="16" width="5.140625" style="13" customWidth="1"/>
    <col min="17" max="17" width="5.28125" style="13" customWidth="1"/>
    <col min="18" max="18" width="9.57421875" style="13" customWidth="1"/>
    <col min="19" max="20" width="6.00390625" style="13" customWidth="1"/>
    <col min="21" max="21" width="6.421875" style="13" customWidth="1"/>
    <col min="22" max="28" width="14.28125" style="13" customWidth="1"/>
    <col min="29" max="29" width="15.140625" style="13" hidden="1" customWidth="1"/>
    <col min="30" max="31" width="9.140625" style="13" hidden="1" customWidth="1"/>
    <col min="32" max="32" width="27.28125" style="13" hidden="1" customWidth="1"/>
    <col min="33" max="33" width="31.7109375" style="13" hidden="1" customWidth="1"/>
    <col min="34" max="34" width="9.140625" style="13" hidden="1" customWidth="1"/>
    <col min="35" max="35" width="98.7109375" style="13" hidden="1" customWidth="1"/>
    <col min="36" max="37" width="0" style="13" hidden="1" customWidth="1"/>
    <col min="38" max="16384" width="9.140625" style="13" customWidth="1"/>
  </cols>
  <sheetData>
    <row r="1" spans="1:30" s="5" customFormat="1" ht="15">
      <c r="A1" s="70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94"/>
      <c r="Z1" s="94"/>
      <c r="AA1" s="94"/>
      <c r="AB1" s="94"/>
      <c r="AC1" s="7" t="s">
        <v>20</v>
      </c>
      <c r="AD1" s="8" t="s">
        <v>75</v>
      </c>
    </row>
    <row r="2" spans="1:30" ht="21" customHeight="1" thickBot="1">
      <c r="A2" s="102" t="s">
        <v>33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3"/>
      <c r="Z2" s="9"/>
      <c r="AA2" s="4"/>
      <c r="AB2" s="10" t="s">
        <v>0</v>
      </c>
      <c r="AC2" s="11" t="s">
        <v>21</v>
      </c>
      <c r="AD2" s="12"/>
    </row>
    <row r="3" spans="1:30" ht="1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  <c r="T3" s="16"/>
      <c r="U3" s="16"/>
      <c r="V3" s="16"/>
      <c r="W3" s="17"/>
      <c r="X3" s="18"/>
      <c r="Y3" s="18"/>
      <c r="Z3" s="95" t="s">
        <v>1</v>
      </c>
      <c r="AA3" s="99"/>
      <c r="AB3" s="19" t="s">
        <v>2</v>
      </c>
      <c r="AC3" s="11" t="s">
        <v>22</v>
      </c>
      <c r="AD3" s="12"/>
    </row>
    <row r="4" spans="1:30" ht="15">
      <c r="A4" s="14"/>
      <c r="B4" s="21"/>
      <c r="C4" s="21"/>
      <c r="D4" s="6"/>
      <c r="E4" s="6"/>
      <c r="F4" s="6"/>
      <c r="G4" s="6"/>
      <c r="H4" s="6"/>
      <c r="I4" s="67" t="s">
        <v>17</v>
      </c>
      <c r="J4" s="119" t="s">
        <v>70</v>
      </c>
      <c r="K4" s="119"/>
      <c r="L4" s="119"/>
      <c r="M4" s="119"/>
      <c r="N4" s="119"/>
      <c r="O4" s="119"/>
      <c r="P4" s="119"/>
      <c r="Q4" s="119"/>
      <c r="R4" s="16"/>
      <c r="S4" s="16"/>
      <c r="T4" s="16"/>
      <c r="U4" s="16"/>
      <c r="V4" s="16"/>
      <c r="W4" s="17"/>
      <c r="X4" s="18"/>
      <c r="Y4" s="18"/>
      <c r="Z4" s="95" t="s">
        <v>3</v>
      </c>
      <c r="AA4" s="96"/>
      <c r="AB4" s="1">
        <v>44927</v>
      </c>
      <c r="AC4" s="11" t="s">
        <v>23</v>
      </c>
      <c r="AD4" s="12" t="s">
        <v>76</v>
      </c>
    </row>
    <row r="5" spans="1:28" ht="15.75" customHeight="1">
      <c r="A5" s="14"/>
      <c r="B5" s="21"/>
      <c r="C5" s="21"/>
      <c r="D5" s="6"/>
      <c r="E5" s="6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16"/>
      <c r="W5" s="17"/>
      <c r="X5" s="18"/>
      <c r="Y5" s="18"/>
      <c r="Z5" s="99"/>
      <c r="AA5" s="96"/>
      <c r="AB5" s="1"/>
    </row>
    <row r="6" spans="1:35" ht="15">
      <c r="A6" s="107" t="s">
        <v>34</v>
      </c>
      <c r="B6" s="107"/>
      <c r="C6" s="107"/>
      <c r="D6" s="107"/>
      <c r="E6" s="14"/>
      <c r="F6" s="123" t="s">
        <v>135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6"/>
      <c r="W6" s="17"/>
      <c r="X6" s="18"/>
      <c r="Y6" s="18"/>
      <c r="Z6" s="95" t="s">
        <v>5</v>
      </c>
      <c r="AA6" s="96"/>
      <c r="AB6" s="2" t="s">
        <v>73</v>
      </c>
      <c r="AC6" s="11" t="s">
        <v>24</v>
      </c>
      <c r="AD6" s="12"/>
      <c r="AH6" s="11" t="s">
        <v>68</v>
      </c>
      <c r="AI6" s="91" t="s">
        <v>72</v>
      </c>
    </row>
    <row r="7" spans="1:30" ht="15.75" customHeight="1">
      <c r="A7" s="107" t="s">
        <v>35</v>
      </c>
      <c r="B7" s="107"/>
      <c r="C7" s="107"/>
      <c r="D7" s="107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6"/>
      <c r="W7" s="17"/>
      <c r="X7" s="18"/>
      <c r="Y7" s="18"/>
      <c r="Z7" s="95" t="s">
        <v>4</v>
      </c>
      <c r="AA7" s="99"/>
      <c r="AB7" s="2" t="s">
        <v>71</v>
      </c>
      <c r="AC7" s="11" t="s">
        <v>25</v>
      </c>
      <c r="AD7" s="12" t="s">
        <v>74</v>
      </c>
    </row>
    <row r="8" spans="1:30" ht="15">
      <c r="A8" s="107" t="s">
        <v>58</v>
      </c>
      <c r="B8" s="107"/>
      <c r="C8" s="107"/>
      <c r="D8" s="107"/>
      <c r="E8" s="14"/>
      <c r="F8" s="135" t="s">
        <v>69</v>
      </c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6"/>
      <c r="W8" s="17"/>
      <c r="X8" s="18"/>
      <c r="Y8" s="18"/>
      <c r="Z8" s="95" t="s">
        <v>6</v>
      </c>
      <c r="AA8" s="99"/>
      <c r="AB8" s="3" t="s">
        <v>77</v>
      </c>
      <c r="AC8" s="22" t="s">
        <v>26</v>
      </c>
      <c r="AD8" s="12"/>
    </row>
    <row r="9" spans="1:30" ht="15">
      <c r="A9" s="107" t="s">
        <v>7</v>
      </c>
      <c r="B9" s="107"/>
      <c r="C9" s="107"/>
      <c r="D9" s="107"/>
      <c r="E9" s="16"/>
      <c r="F9" s="16"/>
      <c r="G9" s="16"/>
      <c r="H9" s="1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4"/>
      <c r="U9" s="24"/>
      <c r="V9" s="16"/>
      <c r="W9" s="17"/>
      <c r="X9" s="18"/>
      <c r="Y9" s="18"/>
      <c r="Z9" s="25"/>
      <c r="AA9" s="25"/>
      <c r="AB9" s="26"/>
      <c r="AC9" s="22" t="s">
        <v>27</v>
      </c>
      <c r="AD9" s="12"/>
    </row>
    <row r="10" spans="1:30" ht="15.75" thickBot="1">
      <c r="A10" s="134" t="s">
        <v>9</v>
      </c>
      <c r="B10" s="134"/>
      <c r="C10" s="134"/>
      <c r="D10" s="134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6"/>
      <c r="S10" s="16"/>
      <c r="T10" s="16"/>
      <c r="U10" s="16"/>
      <c r="V10" s="16"/>
      <c r="W10" s="17"/>
      <c r="X10" s="18"/>
      <c r="Y10" s="18"/>
      <c r="Z10" s="99" t="s">
        <v>8</v>
      </c>
      <c r="AA10" s="96"/>
      <c r="AB10" s="27">
        <v>383</v>
      </c>
      <c r="AC10" s="22" t="s">
        <v>28</v>
      </c>
      <c r="AD10" s="12"/>
    </row>
    <row r="11" spans="1:30" ht="18.75">
      <c r="A11" s="28"/>
      <c r="B11" s="28"/>
      <c r="C11" s="29"/>
      <c r="D11" s="30"/>
      <c r="E11" s="30"/>
      <c r="F11" s="30"/>
      <c r="G11" s="30"/>
      <c r="H11" s="30"/>
      <c r="I11" s="31"/>
      <c r="J11" s="63"/>
      <c r="K11" s="63"/>
      <c r="L11" s="63"/>
      <c r="M11" s="32"/>
      <c r="N11" s="32"/>
      <c r="O11" s="33"/>
      <c r="P11" s="34"/>
      <c r="Q11" s="34"/>
      <c r="R11" s="34"/>
      <c r="S11" s="35"/>
      <c r="T11" s="33"/>
      <c r="U11" s="33"/>
      <c r="V11" s="33"/>
      <c r="W11" s="33"/>
      <c r="X11" s="33"/>
      <c r="Y11" s="33"/>
      <c r="Z11" s="33"/>
      <c r="AA11" s="36"/>
      <c r="AB11" s="33"/>
      <c r="AC11" s="11" t="s">
        <v>29</v>
      </c>
      <c r="AD11" s="12"/>
    </row>
    <row r="12" spans="1:30" ht="15" customHeight="1">
      <c r="A12" s="130" t="s">
        <v>10</v>
      </c>
      <c r="B12" s="100" t="s">
        <v>37</v>
      </c>
      <c r="C12" s="100" t="s">
        <v>38</v>
      </c>
      <c r="D12" s="100" t="s">
        <v>51</v>
      </c>
      <c r="E12" s="108" t="s">
        <v>39</v>
      </c>
      <c r="F12" s="109"/>
      <c r="G12" s="109"/>
      <c r="H12" s="109"/>
      <c r="I12" s="109"/>
      <c r="J12" s="109"/>
      <c r="K12" s="109"/>
      <c r="L12" s="110"/>
      <c r="M12" s="108" t="s">
        <v>63</v>
      </c>
      <c r="N12" s="110"/>
      <c r="O12" s="97" t="s">
        <v>57</v>
      </c>
      <c r="P12" s="100" t="s">
        <v>41</v>
      </c>
      <c r="Q12" s="100"/>
      <c r="R12" s="100"/>
      <c r="S12" s="100" t="s">
        <v>43</v>
      </c>
      <c r="T12" s="100"/>
      <c r="U12" s="100"/>
      <c r="V12" s="97" t="s">
        <v>44</v>
      </c>
      <c r="W12" s="100" t="s">
        <v>66</v>
      </c>
      <c r="X12" s="100"/>
      <c r="Y12" s="100"/>
      <c r="Z12" s="100"/>
      <c r="AA12" s="100"/>
      <c r="AB12" s="101"/>
      <c r="AC12" s="22" t="s">
        <v>30</v>
      </c>
      <c r="AD12" s="12"/>
    </row>
    <row r="13" spans="1:30" ht="15" customHeight="1">
      <c r="A13" s="130"/>
      <c r="B13" s="100"/>
      <c r="C13" s="100"/>
      <c r="D13" s="100"/>
      <c r="E13" s="111"/>
      <c r="F13" s="112"/>
      <c r="G13" s="112"/>
      <c r="H13" s="112"/>
      <c r="I13" s="112"/>
      <c r="J13" s="112"/>
      <c r="K13" s="112"/>
      <c r="L13" s="113"/>
      <c r="M13" s="111"/>
      <c r="N13" s="113"/>
      <c r="O13" s="97"/>
      <c r="P13" s="100"/>
      <c r="Q13" s="100"/>
      <c r="R13" s="100"/>
      <c r="S13" s="100"/>
      <c r="T13" s="100"/>
      <c r="U13" s="100"/>
      <c r="V13" s="97"/>
      <c r="W13" s="100"/>
      <c r="X13" s="100"/>
      <c r="Y13" s="100"/>
      <c r="Z13" s="100"/>
      <c r="AA13" s="100"/>
      <c r="AB13" s="101"/>
      <c r="AC13" s="22" t="s">
        <v>31</v>
      </c>
      <c r="AD13" s="12"/>
    </row>
    <row r="14" spans="1:30" ht="15" customHeight="1">
      <c r="A14" s="130"/>
      <c r="B14" s="100"/>
      <c r="C14" s="100"/>
      <c r="D14" s="100"/>
      <c r="E14" s="111"/>
      <c r="F14" s="112"/>
      <c r="G14" s="112"/>
      <c r="H14" s="112"/>
      <c r="I14" s="112"/>
      <c r="J14" s="112"/>
      <c r="K14" s="112"/>
      <c r="L14" s="113"/>
      <c r="M14" s="111"/>
      <c r="N14" s="113"/>
      <c r="O14" s="97"/>
      <c r="P14" s="100"/>
      <c r="Q14" s="100"/>
      <c r="R14" s="100"/>
      <c r="S14" s="100"/>
      <c r="T14" s="100"/>
      <c r="U14" s="100"/>
      <c r="V14" s="97"/>
      <c r="W14" s="97" t="s">
        <v>67</v>
      </c>
      <c r="X14" s="97"/>
      <c r="Y14" s="97"/>
      <c r="Z14" s="97"/>
      <c r="AA14" s="97" t="s">
        <v>49</v>
      </c>
      <c r="AB14" s="98"/>
      <c r="AC14" s="22" t="s">
        <v>32</v>
      </c>
      <c r="AD14" s="12"/>
    </row>
    <row r="15" spans="1:29" ht="15" customHeight="1">
      <c r="A15" s="130"/>
      <c r="B15" s="100"/>
      <c r="C15" s="100"/>
      <c r="D15" s="100"/>
      <c r="E15" s="111"/>
      <c r="F15" s="112"/>
      <c r="G15" s="112"/>
      <c r="H15" s="112"/>
      <c r="I15" s="112"/>
      <c r="J15" s="112"/>
      <c r="K15" s="112"/>
      <c r="L15" s="113"/>
      <c r="M15" s="111"/>
      <c r="N15" s="113"/>
      <c r="O15" s="97"/>
      <c r="P15" s="100"/>
      <c r="Q15" s="100"/>
      <c r="R15" s="100"/>
      <c r="S15" s="100"/>
      <c r="T15" s="100"/>
      <c r="U15" s="100"/>
      <c r="V15" s="97"/>
      <c r="W15" s="97"/>
      <c r="X15" s="97"/>
      <c r="Y15" s="97"/>
      <c r="Z15" s="97"/>
      <c r="AA15" s="97"/>
      <c r="AB15" s="98"/>
      <c r="AC15" s="69" t="s">
        <v>59</v>
      </c>
    </row>
    <row r="16" spans="1:29" ht="15" customHeight="1">
      <c r="A16" s="130"/>
      <c r="B16" s="100"/>
      <c r="C16" s="100"/>
      <c r="D16" s="100"/>
      <c r="E16" s="114"/>
      <c r="F16" s="115"/>
      <c r="G16" s="115"/>
      <c r="H16" s="115"/>
      <c r="I16" s="115"/>
      <c r="J16" s="115"/>
      <c r="K16" s="115"/>
      <c r="L16" s="116"/>
      <c r="M16" s="111"/>
      <c r="N16" s="113"/>
      <c r="O16" s="97"/>
      <c r="P16" s="100"/>
      <c r="Q16" s="100"/>
      <c r="R16" s="100"/>
      <c r="S16" s="100"/>
      <c r="T16" s="100"/>
      <c r="U16" s="100"/>
      <c r="V16" s="97"/>
      <c r="W16" s="97"/>
      <c r="X16" s="97"/>
      <c r="Y16" s="97"/>
      <c r="Z16" s="97"/>
      <c r="AA16" s="97"/>
      <c r="AB16" s="98"/>
      <c r="AC16" s="69" t="s">
        <v>60</v>
      </c>
    </row>
    <row r="17" spans="1:29" ht="69.75" customHeight="1">
      <c r="A17" s="130"/>
      <c r="B17" s="100"/>
      <c r="C17" s="100"/>
      <c r="D17" s="100"/>
      <c r="E17" s="98" t="s">
        <v>40</v>
      </c>
      <c r="F17" s="117"/>
      <c r="G17" s="117"/>
      <c r="H17" s="118"/>
      <c r="I17" s="98" t="s">
        <v>52</v>
      </c>
      <c r="J17" s="117"/>
      <c r="K17" s="117"/>
      <c r="L17" s="118"/>
      <c r="M17" s="72" t="s">
        <v>64</v>
      </c>
      <c r="N17" s="72" t="s">
        <v>65</v>
      </c>
      <c r="O17" s="97"/>
      <c r="P17" s="39" t="s">
        <v>42</v>
      </c>
      <c r="Q17" s="39" t="s">
        <v>53</v>
      </c>
      <c r="R17" s="39" t="s">
        <v>11</v>
      </c>
      <c r="S17" s="39" t="s">
        <v>54</v>
      </c>
      <c r="T17" s="39" t="s">
        <v>55</v>
      </c>
      <c r="U17" s="39" t="s">
        <v>56</v>
      </c>
      <c r="V17" s="97"/>
      <c r="W17" s="37" t="s">
        <v>45</v>
      </c>
      <c r="X17" s="37" t="s">
        <v>46</v>
      </c>
      <c r="Y17" s="37" t="s">
        <v>47</v>
      </c>
      <c r="Z17" s="37" t="s">
        <v>48</v>
      </c>
      <c r="AA17" s="37" t="s">
        <v>12</v>
      </c>
      <c r="AB17" s="38" t="s">
        <v>50</v>
      </c>
      <c r="AC17" s="69" t="s">
        <v>61</v>
      </c>
    </row>
    <row r="18" spans="1:32" ht="15.75" thickBot="1">
      <c r="A18" s="73">
        <v>1</v>
      </c>
      <c r="B18" s="39">
        <v>2</v>
      </c>
      <c r="C18" s="39">
        <v>3</v>
      </c>
      <c r="D18" s="40">
        <v>4</v>
      </c>
      <c r="E18" s="131">
        <v>5</v>
      </c>
      <c r="F18" s="132"/>
      <c r="G18" s="132"/>
      <c r="H18" s="133"/>
      <c r="I18" s="131">
        <v>6</v>
      </c>
      <c r="J18" s="132"/>
      <c r="K18" s="132"/>
      <c r="L18" s="133"/>
      <c r="M18" s="39">
        <v>7</v>
      </c>
      <c r="N18" s="39">
        <v>8</v>
      </c>
      <c r="O18" s="39">
        <v>9</v>
      </c>
      <c r="P18" s="40">
        <v>10</v>
      </c>
      <c r="Q18" s="40">
        <v>11</v>
      </c>
      <c r="R18" s="40">
        <v>12</v>
      </c>
      <c r="S18" s="40">
        <v>13</v>
      </c>
      <c r="T18" s="40">
        <v>14</v>
      </c>
      <c r="U18" s="40">
        <v>15</v>
      </c>
      <c r="V18" s="40">
        <v>16</v>
      </c>
      <c r="W18" s="40">
        <v>17</v>
      </c>
      <c r="X18" s="40">
        <v>18</v>
      </c>
      <c r="Y18" s="40">
        <v>19</v>
      </c>
      <c r="Z18" s="40">
        <v>20</v>
      </c>
      <c r="AA18" s="40">
        <v>21</v>
      </c>
      <c r="AB18" s="41">
        <v>22</v>
      </c>
      <c r="AC18" s="69" t="s">
        <v>62</v>
      </c>
      <c r="AF18" s="68"/>
    </row>
    <row r="19" spans="1:33" ht="49.5" thickBot="1">
      <c r="A19" s="64" t="s">
        <v>78</v>
      </c>
      <c r="B19" s="80"/>
      <c r="C19" s="81" t="s">
        <v>79</v>
      </c>
      <c r="D19" s="93" t="s">
        <v>80</v>
      </c>
      <c r="E19" s="82" t="s">
        <v>81</v>
      </c>
      <c r="F19" s="83" t="s">
        <v>82</v>
      </c>
      <c r="G19" s="83" t="s">
        <v>83</v>
      </c>
      <c r="H19" s="84" t="s">
        <v>84</v>
      </c>
      <c r="I19" s="82" t="s">
        <v>85</v>
      </c>
      <c r="J19" s="83" t="s">
        <v>86</v>
      </c>
      <c r="K19" s="83" t="s">
        <v>87</v>
      </c>
      <c r="L19" s="84" t="s">
        <v>88</v>
      </c>
      <c r="M19" s="81"/>
      <c r="N19" s="81" t="s">
        <v>89</v>
      </c>
      <c r="O19" s="81" t="s">
        <v>89</v>
      </c>
      <c r="P19" s="81"/>
      <c r="Q19" s="81"/>
      <c r="R19" s="85"/>
      <c r="S19" s="92"/>
      <c r="T19" s="92"/>
      <c r="U19" s="92"/>
      <c r="V19" s="86">
        <v>1557619</v>
      </c>
      <c r="W19" s="87"/>
      <c r="X19" s="86">
        <v>1557619</v>
      </c>
      <c r="Y19" s="86">
        <v>1557619</v>
      </c>
      <c r="Z19" s="87"/>
      <c r="AA19" s="87"/>
      <c r="AB19" s="88"/>
      <c r="AC19" s="43"/>
      <c r="AD19" s="43"/>
      <c r="AE19" s="43"/>
      <c r="AF19" s="5" t="str">
        <f aca="true" t="shared" si="0" ref="AF19:AF31">IF(E19="","000",E19)&amp;IF(F19="","00000000000000000000",F19)&amp;IF(G19="","0000",G19)&amp;IF(H19="","1",H19)</f>
        <v>4564960600001320081907100081</v>
      </c>
      <c r="AG19" s="5" t="str">
        <f aca="true" t="shared" si="1" ref="AG19:AG31">IF(I19="","000",I19)&amp;IF(J19="","00000000000000000000",J19)&amp;IF(K19="","0000",K19)&amp;IF(L19="","0",L19)</f>
        <v>0000000000000000000000000000</v>
      </c>
    </row>
    <row r="20" spans="1:33" ht="61.5" thickBot="1">
      <c r="A20" s="64" t="s">
        <v>90</v>
      </c>
      <c r="B20" s="80"/>
      <c r="C20" s="81" t="s">
        <v>79</v>
      </c>
      <c r="D20" s="93" t="s">
        <v>91</v>
      </c>
      <c r="E20" s="82" t="s">
        <v>81</v>
      </c>
      <c r="F20" s="83" t="s">
        <v>82</v>
      </c>
      <c r="G20" s="83" t="s">
        <v>92</v>
      </c>
      <c r="H20" s="84" t="s">
        <v>84</v>
      </c>
      <c r="I20" s="82" t="s">
        <v>85</v>
      </c>
      <c r="J20" s="83" t="s">
        <v>86</v>
      </c>
      <c r="K20" s="83" t="s">
        <v>87</v>
      </c>
      <c r="L20" s="84" t="s">
        <v>88</v>
      </c>
      <c r="M20" s="81"/>
      <c r="N20" s="81" t="s">
        <v>89</v>
      </c>
      <c r="O20" s="81" t="s">
        <v>89</v>
      </c>
      <c r="P20" s="81"/>
      <c r="Q20" s="81"/>
      <c r="R20" s="85"/>
      <c r="S20" s="92"/>
      <c r="T20" s="92"/>
      <c r="U20" s="92"/>
      <c r="V20" s="86">
        <v>1472600</v>
      </c>
      <c r="W20" s="87"/>
      <c r="X20" s="86">
        <v>1472600</v>
      </c>
      <c r="Y20" s="86">
        <v>1472600</v>
      </c>
      <c r="Z20" s="87"/>
      <c r="AA20" s="87"/>
      <c r="AB20" s="88"/>
      <c r="AC20" s="43"/>
      <c r="AD20" s="43"/>
      <c r="AE20" s="43"/>
      <c r="AF20" s="5" t="str">
        <f t="shared" si="0"/>
        <v>4564960600001320081907100041</v>
      </c>
      <c r="AG20" s="5" t="str">
        <f t="shared" si="1"/>
        <v>0000000000000000000000000000</v>
      </c>
    </row>
    <row r="21" spans="1:33" ht="61.5" thickBot="1">
      <c r="A21" s="64" t="s">
        <v>93</v>
      </c>
      <c r="B21" s="80"/>
      <c r="C21" s="81" t="s">
        <v>79</v>
      </c>
      <c r="D21" s="93" t="s">
        <v>94</v>
      </c>
      <c r="E21" s="82" t="s">
        <v>81</v>
      </c>
      <c r="F21" s="83" t="s">
        <v>82</v>
      </c>
      <c r="G21" s="83" t="s">
        <v>95</v>
      </c>
      <c r="H21" s="84" t="s">
        <v>84</v>
      </c>
      <c r="I21" s="82" t="s">
        <v>85</v>
      </c>
      <c r="J21" s="83" t="s">
        <v>86</v>
      </c>
      <c r="K21" s="83" t="s">
        <v>87</v>
      </c>
      <c r="L21" s="84" t="s">
        <v>88</v>
      </c>
      <c r="M21" s="81"/>
      <c r="N21" s="81" t="s">
        <v>89</v>
      </c>
      <c r="O21" s="81" t="s">
        <v>89</v>
      </c>
      <c r="P21" s="81"/>
      <c r="Q21" s="81"/>
      <c r="R21" s="85"/>
      <c r="S21" s="92"/>
      <c r="T21" s="92"/>
      <c r="U21" s="92"/>
      <c r="V21" s="86">
        <v>1099540.9</v>
      </c>
      <c r="W21" s="87"/>
      <c r="X21" s="86">
        <v>1099540.9</v>
      </c>
      <c r="Y21" s="86">
        <v>1099540.9</v>
      </c>
      <c r="Z21" s="87"/>
      <c r="AA21" s="87"/>
      <c r="AB21" s="88"/>
      <c r="AC21" s="43"/>
      <c r="AD21" s="43"/>
      <c r="AE21" s="43"/>
      <c r="AF21" s="5" t="str">
        <f t="shared" si="0"/>
        <v>4564960600001320081907100021</v>
      </c>
      <c r="AG21" s="5" t="str">
        <f t="shared" si="1"/>
        <v>0000000000000000000000000000</v>
      </c>
    </row>
    <row r="22" spans="1:33" ht="61.5" thickBot="1">
      <c r="A22" s="64" t="s">
        <v>96</v>
      </c>
      <c r="B22" s="80"/>
      <c r="C22" s="81" t="s">
        <v>79</v>
      </c>
      <c r="D22" s="93" t="s">
        <v>97</v>
      </c>
      <c r="E22" s="82" t="s">
        <v>81</v>
      </c>
      <c r="F22" s="83" t="s">
        <v>82</v>
      </c>
      <c r="G22" s="83" t="s">
        <v>98</v>
      </c>
      <c r="H22" s="84" t="s">
        <v>84</v>
      </c>
      <c r="I22" s="82" t="s">
        <v>85</v>
      </c>
      <c r="J22" s="83" t="s">
        <v>86</v>
      </c>
      <c r="K22" s="83" t="s">
        <v>87</v>
      </c>
      <c r="L22" s="84" t="s">
        <v>88</v>
      </c>
      <c r="M22" s="81"/>
      <c r="N22" s="81" t="s">
        <v>89</v>
      </c>
      <c r="O22" s="81" t="s">
        <v>89</v>
      </c>
      <c r="P22" s="81"/>
      <c r="Q22" s="81"/>
      <c r="R22" s="85"/>
      <c r="S22" s="92"/>
      <c r="T22" s="92"/>
      <c r="U22" s="92"/>
      <c r="V22" s="86">
        <v>1372699.7</v>
      </c>
      <c r="W22" s="87"/>
      <c r="X22" s="86">
        <v>1372699.7</v>
      </c>
      <c r="Y22" s="86">
        <v>1372699.7</v>
      </c>
      <c r="Z22" s="87"/>
      <c r="AA22" s="87"/>
      <c r="AB22" s="88"/>
      <c r="AC22" s="43"/>
      <c r="AD22" s="43"/>
      <c r="AE22" s="43"/>
      <c r="AF22" s="5" t="str">
        <f t="shared" si="0"/>
        <v>4564960600001320081907100031</v>
      </c>
      <c r="AG22" s="5" t="str">
        <f t="shared" si="1"/>
        <v>0000000000000000000000000000</v>
      </c>
    </row>
    <row r="23" spans="1:33" ht="61.5" thickBot="1">
      <c r="A23" s="64" t="s">
        <v>99</v>
      </c>
      <c r="B23" s="80"/>
      <c r="C23" s="81" t="s">
        <v>79</v>
      </c>
      <c r="D23" s="93" t="s">
        <v>100</v>
      </c>
      <c r="E23" s="82" t="s">
        <v>81</v>
      </c>
      <c r="F23" s="83" t="s">
        <v>82</v>
      </c>
      <c r="G23" s="83" t="s">
        <v>101</v>
      </c>
      <c r="H23" s="84" t="s">
        <v>84</v>
      </c>
      <c r="I23" s="82" t="s">
        <v>85</v>
      </c>
      <c r="J23" s="83" t="s">
        <v>86</v>
      </c>
      <c r="K23" s="83" t="s">
        <v>87</v>
      </c>
      <c r="L23" s="84" t="s">
        <v>88</v>
      </c>
      <c r="M23" s="81"/>
      <c r="N23" s="81" t="s">
        <v>89</v>
      </c>
      <c r="O23" s="81" t="s">
        <v>89</v>
      </c>
      <c r="P23" s="81"/>
      <c r="Q23" s="81"/>
      <c r="R23" s="85"/>
      <c r="S23" s="92"/>
      <c r="T23" s="92"/>
      <c r="U23" s="92"/>
      <c r="V23" s="86">
        <v>1058874</v>
      </c>
      <c r="W23" s="87"/>
      <c r="X23" s="86">
        <v>1058874</v>
      </c>
      <c r="Y23" s="86">
        <v>1058874</v>
      </c>
      <c r="Z23" s="87"/>
      <c r="AA23" s="87"/>
      <c r="AB23" s="88"/>
      <c r="AC23" s="43"/>
      <c r="AD23" s="43"/>
      <c r="AE23" s="43"/>
      <c r="AF23" s="5" t="str">
        <f t="shared" si="0"/>
        <v>4564960600001320081907100071</v>
      </c>
      <c r="AG23" s="5" t="str">
        <f t="shared" si="1"/>
        <v>0000000000000000000000000000</v>
      </c>
    </row>
    <row r="24" spans="1:33" ht="61.5" thickBot="1">
      <c r="A24" s="64" t="s">
        <v>102</v>
      </c>
      <c r="B24" s="80"/>
      <c r="C24" s="81" t="s">
        <v>79</v>
      </c>
      <c r="D24" s="93" t="s">
        <v>103</v>
      </c>
      <c r="E24" s="82" t="s">
        <v>81</v>
      </c>
      <c r="F24" s="83" t="s">
        <v>82</v>
      </c>
      <c r="G24" s="83" t="s">
        <v>104</v>
      </c>
      <c r="H24" s="84" t="s">
        <v>84</v>
      </c>
      <c r="I24" s="82" t="s">
        <v>85</v>
      </c>
      <c r="J24" s="83" t="s">
        <v>86</v>
      </c>
      <c r="K24" s="83" t="s">
        <v>87</v>
      </c>
      <c r="L24" s="84" t="s">
        <v>88</v>
      </c>
      <c r="M24" s="81"/>
      <c r="N24" s="81" t="s">
        <v>89</v>
      </c>
      <c r="O24" s="81" t="s">
        <v>89</v>
      </c>
      <c r="P24" s="81"/>
      <c r="Q24" s="81"/>
      <c r="R24" s="85"/>
      <c r="S24" s="92"/>
      <c r="T24" s="92"/>
      <c r="U24" s="92"/>
      <c r="V24" s="86">
        <v>1053916.67</v>
      </c>
      <c r="W24" s="87"/>
      <c r="X24" s="86">
        <v>1053916.67</v>
      </c>
      <c r="Y24" s="86">
        <v>1053916.67</v>
      </c>
      <c r="Z24" s="87"/>
      <c r="AA24" s="87"/>
      <c r="AB24" s="88"/>
      <c r="AC24" s="43"/>
      <c r="AD24" s="43"/>
      <c r="AE24" s="43"/>
      <c r="AF24" s="5" t="str">
        <f t="shared" si="0"/>
        <v>4564960600001320081907100061</v>
      </c>
      <c r="AG24" s="5" t="str">
        <f t="shared" si="1"/>
        <v>0000000000000000000000000000</v>
      </c>
    </row>
    <row r="25" spans="1:33" ht="61.5" thickBot="1">
      <c r="A25" s="64" t="s">
        <v>105</v>
      </c>
      <c r="B25" s="80"/>
      <c r="C25" s="81" t="s">
        <v>79</v>
      </c>
      <c r="D25" s="93" t="s">
        <v>106</v>
      </c>
      <c r="E25" s="82" t="s">
        <v>81</v>
      </c>
      <c r="F25" s="83" t="s">
        <v>82</v>
      </c>
      <c r="G25" s="83" t="s">
        <v>107</v>
      </c>
      <c r="H25" s="84" t="s">
        <v>84</v>
      </c>
      <c r="I25" s="82" t="s">
        <v>85</v>
      </c>
      <c r="J25" s="83" t="s">
        <v>86</v>
      </c>
      <c r="K25" s="83" t="s">
        <v>87</v>
      </c>
      <c r="L25" s="84" t="s">
        <v>88</v>
      </c>
      <c r="M25" s="81"/>
      <c r="N25" s="81" t="s">
        <v>89</v>
      </c>
      <c r="O25" s="81" t="s">
        <v>89</v>
      </c>
      <c r="P25" s="81"/>
      <c r="Q25" s="81"/>
      <c r="R25" s="85"/>
      <c r="S25" s="92"/>
      <c r="T25" s="92"/>
      <c r="U25" s="92"/>
      <c r="V25" s="86">
        <v>1480000</v>
      </c>
      <c r="W25" s="87"/>
      <c r="X25" s="86">
        <v>1480000</v>
      </c>
      <c r="Y25" s="86">
        <v>1480000</v>
      </c>
      <c r="Z25" s="87"/>
      <c r="AA25" s="87"/>
      <c r="AB25" s="88"/>
      <c r="AC25" s="43"/>
      <c r="AD25" s="43"/>
      <c r="AE25" s="43"/>
      <c r="AF25" s="5" t="str">
        <f t="shared" si="0"/>
        <v>4564960600001320081907100051</v>
      </c>
      <c r="AG25" s="5" t="str">
        <f t="shared" si="1"/>
        <v>0000000000000000000000000000</v>
      </c>
    </row>
    <row r="26" spans="1:33" ht="253.5" thickBot="1">
      <c r="A26" s="64" t="s">
        <v>108</v>
      </c>
      <c r="B26" s="80"/>
      <c r="C26" s="81" t="s">
        <v>79</v>
      </c>
      <c r="D26" s="93" t="s">
        <v>109</v>
      </c>
      <c r="E26" s="82" t="s">
        <v>81</v>
      </c>
      <c r="F26" s="83" t="s">
        <v>82</v>
      </c>
      <c r="G26" s="83" t="s">
        <v>110</v>
      </c>
      <c r="H26" s="84" t="s">
        <v>84</v>
      </c>
      <c r="I26" s="82" t="s">
        <v>85</v>
      </c>
      <c r="J26" s="83" t="s">
        <v>86</v>
      </c>
      <c r="K26" s="83" t="s">
        <v>87</v>
      </c>
      <c r="L26" s="84" t="s">
        <v>88</v>
      </c>
      <c r="M26" s="81" t="s">
        <v>111</v>
      </c>
      <c r="N26" s="81" t="s">
        <v>112</v>
      </c>
      <c r="O26" s="81" t="s">
        <v>89</v>
      </c>
      <c r="P26" s="81" t="s">
        <v>113</v>
      </c>
      <c r="Q26" s="81" t="s">
        <v>114</v>
      </c>
      <c r="R26" s="85" t="s">
        <v>115</v>
      </c>
      <c r="S26" s="92"/>
      <c r="T26" s="92"/>
      <c r="U26" s="92"/>
      <c r="V26" s="86">
        <v>3270151.33</v>
      </c>
      <c r="W26" s="87">
        <v>3270151.33</v>
      </c>
      <c r="X26" s="86"/>
      <c r="Y26" s="86"/>
      <c r="Z26" s="87">
        <v>3270151.33</v>
      </c>
      <c r="AA26" s="87"/>
      <c r="AB26" s="88"/>
      <c r="AC26" s="43"/>
      <c r="AD26" s="43"/>
      <c r="AE26" s="43"/>
      <c r="AF26" s="5" t="str">
        <f t="shared" si="0"/>
        <v>4564960600001320081907100351</v>
      </c>
      <c r="AG26" s="5" t="str">
        <f t="shared" si="1"/>
        <v>0000000000000000000000000000</v>
      </c>
    </row>
    <row r="27" spans="1:33" ht="133.5" thickBot="1">
      <c r="A27" s="64" t="s">
        <v>116</v>
      </c>
      <c r="B27" s="80"/>
      <c r="C27" s="81" t="s">
        <v>79</v>
      </c>
      <c r="D27" s="93" t="s">
        <v>109</v>
      </c>
      <c r="E27" s="82" t="s">
        <v>81</v>
      </c>
      <c r="F27" s="83" t="s">
        <v>117</v>
      </c>
      <c r="G27" s="83" t="s">
        <v>118</v>
      </c>
      <c r="H27" s="84" t="s">
        <v>84</v>
      </c>
      <c r="I27" s="82" t="s">
        <v>85</v>
      </c>
      <c r="J27" s="83" t="s">
        <v>86</v>
      </c>
      <c r="K27" s="83" t="s">
        <v>87</v>
      </c>
      <c r="L27" s="84" t="s">
        <v>88</v>
      </c>
      <c r="M27" s="81" t="s">
        <v>119</v>
      </c>
      <c r="N27" s="81" t="s">
        <v>120</v>
      </c>
      <c r="O27" s="81" t="s">
        <v>121</v>
      </c>
      <c r="P27" s="81" t="s">
        <v>122</v>
      </c>
      <c r="Q27" s="81" t="s">
        <v>123</v>
      </c>
      <c r="R27" s="85" t="s">
        <v>124</v>
      </c>
      <c r="S27" s="92" t="s">
        <v>125</v>
      </c>
      <c r="T27" s="92" t="s">
        <v>122</v>
      </c>
      <c r="U27" s="92" t="s">
        <v>122</v>
      </c>
      <c r="V27" s="86">
        <v>6809066.64</v>
      </c>
      <c r="W27" s="87">
        <v>2909219.36</v>
      </c>
      <c r="X27" s="86"/>
      <c r="Y27" s="86"/>
      <c r="Z27" s="87">
        <v>2909219.36</v>
      </c>
      <c r="AA27" s="87">
        <v>2909219.36</v>
      </c>
      <c r="AB27" s="88"/>
      <c r="AC27" s="43"/>
      <c r="AD27" s="43"/>
      <c r="AE27" s="43"/>
      <c r="AF27" s="5" t="str">
        <f t="shared" si="0"/>
        <v>456496061010333D005100100011</v>
      </c>
      <c r="AG27" s="5" t="str">
        <f t="shared" si="1"/>
        <v>0000000000000000000000000000</v>
      </c>
    </row>
    <row r="28" spans="1:33" ht="49.5" thickBot="1">
      <c r="A28" s="64" t="s">
        <v>126</v>
      </c>
      <c r="B28" s="80"/>
      <c r="C28" s="81" t="s">
        <v>79</v>
      </c>
      <c r="D28" s="93" t="s">
        <v>109</v>
      </c>
      <c r="E28" s="82" t="s">
        <v>81</v>
      </c>
      <c r="F28" s="83" t="s">
        <v>117</v>
      </c>
      <c r="G28" s="83" t="s">
        <v>92</v>
      </c>
      <c r="H28" s="84" t="s">
        <v>84</v>
      </c>
      <c r="I28" s="82" t="s">
        <v>85</v>
      </c>
      <c r="J28" s="83" t="s">
        <v>86</v>
      </c>
      <c r="K28" s="83" t="s">
        <v>87</v>
      </c>
      <c r="L28" s="84" t="s">
        <v>88</v>
      </c>
      <c r="M28" s="81" t="s">
        <v>127</v>
      </c>
      <c r="N28" s="81"/>
      <c r="O28" s="81" t="s">
        <v>121</v>
      </c>
      <c r="P28" s="81"/>
      <c r="Q28" s="81"/>
      <c r="R28" s="85"/>
      <c r="S28" s="92" t="s">
        <v>128</v>
      </c>
      <c r="T28" s="92" t="s">
        <v>128</v>
      </c>
      <c r="U28" s="92" t="s">
        <v>128</v>
      </c>
      <c r="V28" s="86">
        <v>620000</v>
      </c>
      <c r="W28" s="87">
        <v>620000</v>
      </c>
      <c r="X28" s="86"/>
      <c r="Y28" s="86">
        <v>620000</v>
      </c>
      <c r="Z28" s="87"/>
      <c r="AA28" s="87">
        <v>620000</v>
      </c>
      <c r="AB28" s="88"/>
      <c r="AC28" s="43"/>
      <c r="AD28" s="43"/>
      <c r="AE28" s="43"/>
      <c r="AF28" s="5" t="str">
        <f t="shared" si="0"/>
        <v>456496061010333D005100100041</v>
      </c>
      <c r="AG28" s="5" t="str">
        <f t="shared" si="1"/>
        <v>0000000000000000000000000000</v>
      </c>
    </row>
    <row r="29" spans="1:33" ht="61.5" thickBot="1">
      <c r="A29" s="64" t="s">
        <v>129</v>
      </c>
      <c r="B29" s="80"/>
      <c r="C29" s="81" t="s">
        <v>79</v>
      </c>
      <c r="D29" s="93" t="s">
        <v>109</v>
      </c>
      <c r="E29" s="82" t="s">
        <v>81</v>
      </c>
      <c r="F29" s="83" t="s">
        <v>117</v>
      </c>
      <c r="G29" s="83" t="s">
        <v>107</v>
      </c>
      <c r="H29" s="84" t="s">
        <v>84</v>
      </c>
      <c r="I29" s="82" t="s">
        <v>85</v>
      </c>
      <c r="J29" s="83" t="s">
        <v>86</v>
      </c>
      <c r="K29" s="83" t="s">
        <v>87</v>
      </c>
      <c r="L29" s="84" t="s">
        <v>88</v>
      </c>
      <c r="M29" s="81" t="s">
        <v>127</v>
      </c>
      <c r="N29" s="81"/>
      <c r="O29" s="81" t="s">
        <v>121</v>
      </c>
      <c r="P29" s="81"/>
      <c r="Q29" s="81"/>
      <c r="R29" s="85"/>
      <c r="S29" s="92" t="s">
        <v>130</v>
      </c>
      <c r="T29" s="92" t="s">
        <v>130</v>
      </c>
      <c r="U29" s="92" t="s">
        <v>130</v>
      </c>
      <c r="V29" s="86">
        <v>1782450</v>
      </c>
      <c r="W29" s="87">
        <v>1782450</v>
      </c>
      <c r="X29" s="86"/>
      <c r="Y29" s="86">
        <v>1782450</v>
      </c>
      <c r="Z29" s="87"/>
      <c r="AA29" s="87">
        <v>1782450</v>
      </c>
      <c r="AB29" s="88"/>
      <c r="AC29" s="43"/>
      <c r="AD29" s="43"/>
      <c r="AE29" s="43"/>
      <c r="AF29" s="5" t="str">
        <f t="shared" si="0"/>
        <v>456496061010333D005100100051</v>
      </c>
      <c r="AG29" s="5" t="str">
        <f t="shared" si="1"/>
        <v>0000000000000000000000000000</v>
      </c>
    </row>
    <row r="30" spans="1:33" ht="61.5" thickBot="1">
      <c r="A30" s="64" t="s">
        <v>131</v>
      </c>
      <c r="B30" s="80"/>
      <c r="C30" s="81" t="s">
        <v>79</v>
      </c>
      <c r="D30" s="93" t="s">
        <v>109</v>
      </c>
      <c r="E30" s="82" t="s">
        <v>81</v>
      </c>
      <c r="F30" s="83" t="s">
        <v>117</v>
      </c>
      <c r="G30" s="83" t="s">
        <v>104</v>
      </c>
      <c r="H30" s="84" t="s">
        <v>84</v>
      </c>
      <c r="I30" s="82" t="s">
        <v>85</v>
      </c>
      <c r="J30" s="83" t="s">
        <v>86</v>
      </c>
      <c r="K30" s="83" t="s">
        <v>87</v>
      </c>
      <c r="L30" s="84" t="s">
        <v>88</v>
      </c>
      <c r="M30" s="81" t="s">
        <v>127</v>
      </c>
      <c r="N30" s="81" t="s">
        <v>132</v>
      </c>
      <c r="O30" s="81" t="s">
        <v>121</v>
      </c>
      <c r="P30" s="81"/>
      <c r="Q30" s="81"/>
      <c r="R30" s="85"/>
      <c r="S30" s="92" t="s">
        <v>130</v>
      </c>
      <c r="T30" s="92" t="s">
        <v>130</v>
      </c>
      <c r="U30" s="92" t="s">
        <v>130</v>
      </c>
      <c r="V30" s="86">
        <v>1704236</v>
      </c>
      <c r="W30" s="87">
        <v>1704236</v>
      </c>
      <c r="X30" s="86"/>
      <c r="Y30" s="86"/>
      <c r="Z30" s="87">
        <v>1704236</v>
      </c>
      <c r="AA30" s="87">
        <v>1704236</v>
      </c>
      <c r="AB30" s="88"/>
      <c r="AC30" s="43"/>
      <c r="AD30" s="43"/>
      <c r="AE30" s="43"/>
      <c r="AF30" s="5" t="str">
        <f t="shared" si="0"/>
        <v>456496061010333D005100100061</v>
      </c>
      <c r="AG30" s="5" t="str">
        <f t="shared" si="1"/>
        <v>0000000000000000000000000000</v>
      </c>
    </row>
    <row r="31" spans="1:33" ht="60.75">
      <c r="A31" s="64" t="s">
        <v>133</v>
      </c>
      <c r="B31" s="80"/>
      <c r="C31" s="81" t="s">
        <v>79</v>
      </c>
      <c r="D31" s="93" t="s">
        <v>109</v>
      </c>
      <c r="E31" s="82" t="s">
        <v>81</v>
      </c>
      <c r="F31" s="83" t="s">
        <v>117</v>
      </c>
      <c r="G31" s="83" t="s">
        <v>101</v>
      </c>
      <c r="H31" s="84" t="s">
        <v>84</v>
      </c>
      <c r="I31" s="82" t="s">
        <v>85</v>
      </c>
      <c r="J31" s="83" t="s">
        <v>86</v>
      </c>
      <c r="K31" s="83" t="s">
        <v>87</v>
      </c>
      <c r="L31" s="84" t="s">
        <v>88</v>
      </c>
      <c r="M31" s="81" t="s">
        <v>132</v>
      </c>
      <c r="N31" s="81" t="s">
        <v>132</v>
      </c>
      <c r="O31" s="81" t="s">
        <v>134</v>
      </c>
      <c r="P31" s="81"/>
      <c r="Q31" s="81"/>
      <c r="R31" s="85"/>
      <c r="S31" s="92" t="s">
        <v>113</v>
      </c>
      <c r="T31" s="92" t="s">
        <v>113</v>
      </c>
      <c r="U31" s="92" t="s">
        <v>113</v>
      </c>
      <c r="V31" s="86">
        <v>29676119.5</v>
      </c>
      <c r="W31" s="87">
        <v>22292885.93</v>
      </c>
      <c r="X31" s="86">
        <v>3958084.8</v>
      </c>
      <c r="Y31" s="86"/>
      <c r="Z31" s="87">
        <v>26250970.73</v>
      </c>
      <c r="AA31" s="87">
        <v>26250970.73</v>
      </c>
      <c r="AB31" s="88"/>
      <c r="AC31" s="43"/>
      <c r="AD31" s="43"/>
      <c r="AE31" s="43"/>
      <c r="AF31" s="5" t="str">
        <f t="shared" si="0"/>
        <v>456496061010333D005100100071</v>
      </c>
      <c r="AG31" s="5" t="str">
        <f t="shared" si="1"/>
        <v>0000000000000000000000000000</v>
      </c>
    </row>
    <row r="32" spans="1:33" ht="15" hidden="1">
      <c r="A32" s="74"/>
      <c r="B32" s="89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  <c r="Q32" s="76"/>
      <c r="R32" s="76"/>
      <c r="S32" s="76"/>
      <c r="T32" s="76"/>
      <c r="U32" s="76"/>
      <c r="V32" s="77"/>
      <c r="W32" s="77"/>
      <c r="X32" s="77"/>
      <c r="Y32" s="77"/>
      <c r="Z32" s="77"/>
      <c r="AA32" s="77"/>
      <c r="AB32" s="78"/>
      <c r="AC32" s="42"/>
      <c r="AD32" s="42"/>
      <c r="AE32" s="42"/>
      <c r="AF32" s="79"/>
      <c r="AG32" s="79"/>
    </row>
    <row r="33" spans="1:33" ht="15.75" thickBot="1">
      <c r="A33" s="44" t="s">
        <v>14</v>
      </c>
      <c r="B33" s="45" t="s">
        <v>13</v>
      </c>
      <c r="C33" s="46" t="s">
        <v>13</v>
      </c>
      <c r="D33" s="46" t="s">
        <v>13</v>
      </c>
      <c r="E33" s="104" t="s">
        <v>13</v>
      </c>
      <c r="F33" s="105"/>
      <c r="G33" s="105"/>
      <c r="H33" s="106"/>
      <c r="I33" s="104" t="s">
        <v>13</v>
      </c>
      <c r="J33" s="105"/>
      <c r="K33" s="105"/>
      <c r="L33" s="106"/>
      <c r="M33" s="46" t="s">
        <v>13</v>
      </c>
      <c r="N33" s="46" t="s">
        <v>13</v>
      </c>
      <c r="O33" s="46" t="s">
        <v>13</v>
      </c>
      <c r="P33" s="46" t="s">
        <v>13</v>
      </c>
      <c r="Q33" s="46" t="s">
        <v>13</v>
      </c>
      <c r="R33" s="46" t="s">
        <v>13</v>
      </c>
      <c r="S33" s="46" t="s">
        <v>13</v>
      </c>
      <c r="T33" s="46" t="s">
        <v>13</v>
      </c>
      <c r="U33" s="46" t="s">
        <v>13</v>
      </c>
      <c r="V33" s="65">
        <f aca="true" t="shared" si="2" ref="V33:AB33">SUM(V19:V32)</f>
        <v>52957273.74</v>
      </c>
      <c r="W33" s="65">
        <f t="shared" si="2"/>
        <v>32578942.62</v>
      </c>
      <c r="X33" s="65">
        <f t="shared" si="2"/>
        <v>13053335.07</v>
      </c>
      <c r="Y33" s="65">
        <f t="shared" si="2"/>
        <v>11497700.27</v>
      </c>
      <c r="Z33" s="65">
        <f t="shared" si="2"/>
        <v>34134577.42</v>
      </c>
      <c r="AA33" s="65">
        <f t="shared" si="2"/>
        <v>33266876.09</v>
      </c>
      <c r="AB33" s="66">
        <f t="shared" si="2"/>
        <v>0</v>
      </c>
      <c r="AC33" s="43"/>
      <c r="AD33" s="43"/>
      <c r="AE33" s="43"/>
      <c r="AF33" s="43"/>
      <c r="AG33" s="5"/>
    </row>
    <row r="34" spans="1:28" ht="12" customHeight="1">
      <c r="A34" s="47"/>
      <c r="B34" s="48"/>
      <c r="C34" s="4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24"/>
      <c r="U34" s="24"/>
      <c r="V34" s="16"/>
      <c r="W34" s="16"/>
      <c r="X34" s="16"/>
      <c r="Y34" s="16"/>
      <c r="Z34" s="16"/>
      <c r="AA34" s="49"/>
      <c r="AB34" s="24"/>
    </row>
    <row r="35" spans="1:28" ht="12" customHeight="1">
      <c r="A35" s="71" t="s">
        <v>18</v>
      </c>
      <c r="B35" s="50"/>
      <c r="C35" s="122"/>
      <c r="D35" s="122"/>
      <c r="E35" s="51"/>
      <c r="F35" s="51"/>
      <c r="G35" s="51"/>
      <c r="H35" s="50"/>
      <c r="I35" s="50"/>
      <c r="J35" s="123" t="s">
        <v>136</v>
      </c>
      <c r="K35" s="123"/>
      <c r="L35" s="123"/>
      <c r="M35" s="123"/>
      <c r="N35" s="123"/>
      <c r="O35" s="123"/>
      <c r="P35" s="123"/>
      <c r="Q35" s="50"/>
      <c r="R35" s="129" t="s">
        <v>19</v>
      </c>
      <c r="S35" s="129"/>
      <c r="T35" s="53"/>
      <c r="U35" s="122"/>
      <c r="V35" s="122"/>
      <c r="W35" s="50"/>
      <c r="X35" s="126" t="s">
        <v>137</v>
      </c>
      <c r="Y35" s="126"/>
      <c r="Z35" s="126"/>
      <c r="AA35" s="54"/>
      <c r="AB35" s="55"/>
    </row>
    <row r="36" spans="1:28" ht="13.5" customHeight="1">
      <c r="A36" s="56"/>
      <c r="B36" s="56"/>
      <c r="C36" s="125" t="s">
        <v>15</v>
      </c>
      <c r="D36" s="125"/>
      <c r="E36" s="57"/>
      <c r="F36" s="57"/>
      <c r="G36" s="57"/>
      <c r="H36" s="58"/>
      <c r="I36" s="56"/>
      <c r="J36" s="124" t="s">
        <v>16</v>
      </c>
      <c r="K36" s="124"/>
      <c r="L36" s="124"/>
      <c r="M36" s="124"/>
      <c r="N36" s="124"/>
      <c r="O36" s="124"/>
      <c r="P36" s="124"/>
      <c r="Q36" s="59"/>
      <c r="R36" s="59"/>
      <c r="S36" s="56"/>
      <c r="T36" s="56"/>
      <c r="U36" s="125" t="s">
        <v>15</v>
      </c>
      <c r="V36" s="125"/>
      <c r="W36" s="58"/>
      <c r="X36" s="120" t="s">
        <v>16</v>
      </c>
      <c r="Y36" s="120"/>
      <c r="Z36" s="120"/>
      <c r="AA36" s="60"/>
      <c r="AB36" s="17"/>
    </row>
    <row r="37" spans="1:28" ht="12" customHeight="1">
      <c r="A37" s="121" t="s">
        <v>36</v>
      </c>
      <c r="B37" s="121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16"/>
      <c r="X37" s="16"/>
      <c r="Y37" s="61"/>
      <c r="Z37" s="52"/>
      <c r="AA37" s="17"/>
      <c r="AB37" s="17"/>
    </row>
    <row r="38" spans="1:28" ht="12" customHeight="1">
      <c r="A38" s="121"/>
      <c r="B38" s="121"/>
      <c r="C38" s="122"/>
      <c r="D38" s="122"/>
      <c r="E38" s="51"/>
      <c r="F38" s="51"/>
      <c r="G38" s="51"/>
      <c r="H38" s="56"/>
      <c r="I38" s="56"/>
      <c r="J38" s="123"/>
      <c r="K38" s="123"/>
      <c r="L38" s="123"/>
      <c r="M38" s="123"/>
      <c r="N38" s="123"/>
      <c r="O38" s="123"/>
      <c r="P38" s="123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</row>
    <row r="39" spans="1:28" ht="13.5" customHeight="1">
      <c r="A39" s="56"/>
      <c r="B39" s="56"/>
      <c r="C39" s="125" t="s">
        <v>15</v>
      </c>
      <c r="D39" s="125"/>
      <c r="E39" s="57"/>
      <c r="F39" s="57"/>
      <c r="G39" s="57"/>
      <c r="H39" s="56"/>
      <c r="I39" s="56"/>
      <c r="J39" s="124" t="s">
        <v>16</v>
      </c>
      <c r="K39" s="124"/>
      <c r="L39" s="124"/>
      <c r="M39" s="124"/>
      <c r="N39" s="124"/>
      <c r="O39" s="124"/>
      <c r="P39" s="124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</row>
    <row r="40" spans="1:28" ht="15" customHeight="1">
      <c r="A40" s="127" t="s">
        <v>138</v>
      </c>
      <c r="B40" s="128"/>
      <c r="C40" s="128"/>
      <c r="D40" s="54"/>
      <c r="E40" s="54"/>
      <c r="F40" s="54"/>
      <c r="G40" s="54"/>
      <c r="H40" s="53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</row>
    <row r="41" spans="9:28" ht="15"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56"/>
      <c r="T41" s="56"/>
      <c r="U41" s="56"/>
      <c r="V41" s="56"/>
      <c r="W41" s="56"/>
      <c r="X41" s="56"/>
      <c r="Y41" s="56"/>
      <c r="Z41" s="56"/>
      <c r="AA41" s="56"/>
      <c r="AB41" s="56"/>
    </row>
  </sheetData>
  <sheetProtection/>
  <mergeCells count="51">
    <mergeCell ref="M12:N16"/>
    <mergeCell ref="F6:U6"/>
    <mergeCell ref="A10:D10"/>
    <mergeCell ref="F8:U8"/>
    <mergeCell ref="A9:D9"/>
    <mergeCell ref="A40:C40"/>
    <mergeCell ref="J39:P39"/>
    <mergeCell ref="C39:D39"/>
    <mergeCell ref="R35:S35"/>
    <mergeCell ref="A12:A17"/>
    <mergeCell ref="C12:C17"/>
    <mergeCell ref="B12:B17"/>
    <mergeCell ref="S12:U16"/>
    <mergeCell ref="C35:D35"/>
    <mergeCell ref="I18:L18"/>
    <mergeCell ref="A37:B38"/>
    <mergeCell ref="C38:D38"/>
    <mergeCell ref="J35:P35"/>
    <mergeCell ref="J36:P36"/>
    <mergeCell ref="J38:P38"/>
    <mergeCell ref="C36:D36"/>
    <mergeCell ref="E12:L16"/>
    <mergeCell ref="I17:L17"/>
    <mergeCell ref="E17:H17"/>
    <mergeCell ref="J4:Q4"/>
    <mergeCell ref="Z8:AA8"/>
    <mergeCell ref="X36:Z36"/>
    <mergeCell ref="U36:V36"/>
    <mergeCell ref="U35:V35"/>
    <mergeCell ref="X35:Z35"/>
    <mergeCell ref="E18:H18"/>
    <mergeCell ref="A2:Y2"/>
    <mergeCell ref="E33:H33"/>
    <mergeCell ref="Z5:AA5"/>
    <mergeCell ref="A7:D7"/>
    <mergeCell ref="A8:D8"/>
    <mergeCell ref="Z6:AA6"/>
    <mergeCell ref="A6:D6"/>
    <mergeCell ref="D12:D17"/>
    <mergeCell ref="I33:L33"/>
    <mergeCell ref="Z7:AA7"/>
    <mergeCell ref="Y1:AB1"/>
    <mergeCell ref="Z4:AA4"/>
    <mergeCell ref="O12:O17"/>
    <mergeCell ref="AA14:AB16"/>
    <mergeCell ref="V12:V17"/>
    <mergeCell ref="Z3:AA3"/>
    <mergeCell ref="P12:R16"/>
    <mergeCell ref="Z10:AA10"/>
    <mergeCell ref="W12:AB13"/>
    <mergeCell ref="W14:Z16"/>
  </mergeCells>
  <printOptions/>
  <pageMargins left="0.1968503937007874" right="0.11811023622047245" top="0.35433070866141736" bottom="0.35433070866141736" header="0.31496062992125984" footer="0.31496062992125984"/>
  <pageSetup blackAndWhite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Наталья Дедук</cp:lastModifiedBy>
  <cp:lastPrinted>2023-03-15T13:03:07Z</cp:lastPrinted>
  <dcterms:created xsi:type="dcterms:W3CDTF">2016-01-06T11:50:56Z</dcterms:created>
  <dcterms:modified xsi:type="dcterms:W3CDTF">2023-03-23T11:40:44Z</dcterms:modified>
  <cp:category/>
  <cp:version/>
  <cp:contentType/>
  <cp:contentStatus/>
</cp:coreProperties>
</file>