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Мои документы\ОТЧЁТЫ\2024\годовой 2024\191н\пояснительная\"/>
    </mc:Choice>
  </mc:AlternateContent>
  <xr:revisionPtr revIDLastSave="0" documentId="8_{AC193F68-40F4-4CF5-813D-49D303595B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</workbook>
</file>

<file path=xl/calcChain.xml><?xml version="1.0" encoding="utf-8"?>
<calcChain xmlns="http://schemas.openxmlformats.org/spreadsheetml/2006/main">
  <c r="P33" i="1" l="1"/>
  <c r="P29" i="1"/>
  <c r="P28" i="1"/>
  <c r="P21" i="1"/>
  <c r="P20" i="1"/>
  <c r="P19" i="1"/>
  <c r="P18" i="1"/>
  <c r="P17" i="1"/>
  <c r="P16" i="1"/>
  <c r="P15" i="1"/>
  <c r="P11" i="1"/>
</calcChain>
</file>

<file path=xl/sharedStrings.xml><?xml version="1.0" encoding="utf-8"?>
<sst xmlns="http://schemas.openxmlformats.org/spreadsheetml/2006/main" count="85" uniqueCount="57">
  <si>
    <t>Код формы по ОКУД</t>
  </si>
  <si>
    <t>0503164</t>
  </si>
  <si>
    <t>492</t>
  </si>
  <si>
    <t>5320008985</t>
  </si>
  <si>
    <t>5</t>
  </si>
  <si>
    <t>ГОД</t>
  </si>
  <si>
    <t>Сведения об исполнении бюджета</t>
  </si>
  <si>
    <t>500</t>
  </si>
  <si>
    <t>01.01.2025</t>
  </si>
  <si>
    <t>Код  по бюджетной классификации</t>
  </si>
  <si>
    <t>Код строки</t>
  </si>
  <si>
    <t>Утвержденные бюджетные назначения (прогнозные показатели)</t>
  </si>
  <si>
    <t>Доведенные бюджетные
данные</t>
  </si>
  <si>
    <t>Исполнено, руб</t>
  </si>
  <si>
    <t>Показатели исполнения</t>
  </si>
  <si>
    <t>причины отклонений 
от планового процента</t>
  </si>
  <si>
    <t>49606101</t>
  </si>
  <si>
    <t>процент
 исполнения&lt;1&gt;,
%</t>
  </si>
  <si>
    <t>сумма отклонения, руб. (гр. 5 - гр. 3)</t>
  </si>
  <si>
    <t>код</t>
  </si>
  <si>
    <t>пояснения</t>
  </si>
  <si>
    <t>3</t>
  </si>
  <si>
    <t>6</t>
  </si>
  <si>
    <t>7</t>
  </si>
  <si>
    <t>8</t>
  </si>
  <si>
    <t>9</t>
  </si>
  <si>
    <t>1. Доходы бюджета, всего</t>
  </si>
  <si>
    <t>010</t>
  </si>
  <si>
    <t>х</t>
  </si>
  <si>
    <t>из них не исполнено:</t>
  </si>
  <si>
    <t>2. Расходы бюджета, всего</t>
  </si>
  <si>
    <t>45601119800000000000</t>
  </si>
  <si>
    <t>200</t>
  </si>
  <si>
    <t>99</t>
  </si>
  <si>
    <t>Отсутствие ЧС</t>
  </si>
  <si>
    <t>45601139390000000000</t>
  </si>
  <si>
    <t>иные причины</t>
  </si>
  <si>
    <t>45604089390000000000</t>
  </si>
  <si>
    <t>10</t>
  </si>
  <si>
    <t>оплата работ "по факту" на основании актов выполненных работ</t>
  </si>
  <si>
    <t>45604122900000000000</t>
  </si>
  <si>
    <t>45605010600000000000</t>
  </si>
  <si>
    <t>04</t>
  </si>
  <si>
    <t>экономия, сложившаяся по результатам проведения конкурсных процедур</t>
  </si>
  <si>
    <t>45605029390000000000</t>
  </si>
  <si>
    <t>45605039390000000000</t>
  </si>
  <si>
    <t>Результат исполнения бюджета (дефицит/профицит)</t>
  </si>
  <si>
    <t>x</t>
  </si>
  <si>
    <t>3. Источники финансирования дефицита бюджета, всего</t>
  </si>
  <si>
    <t>Источники внутреннего финансирования дефицита бюджета</t>
  </si>
  <si>
    <t>520</t>
  </si>
  <si>
    <t>из них не исполнено:</t>
  </si>
  <si>
    <t>45601030100130000710</t>
  </si>
  <si>
    <t>45601030100130000810</t>
  </si>
  <si>
    <t>Источники внешнего финансирования дефицита бюджета</t>
  </si>
  <si>
    <t>620</t>
  </si>
  <si>
    <t>&lt;1&gt; Показатель рассчитывается при ненулевом значении графы 3 и указывается в процентах (гр. 5 / гр. 3 * 100).
При наличии по соответствующей строке раздела в одной из граф 3 или 5 отрицательного значения, показатель графы 6 не рассчитывается.
Пояснения отклонений (графа 7) указываются обособлено в части возвратов доходов из бюджета (поступления доходов в бюджет).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</si>
</sst>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6" x14ac:knownFonts="1">
    <font>
      <sz val="10"/>
      <color rgb="FF000000"/>
      <name val="Arial Cyr"/>
    </font>
    <font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8"/>
      <color rgb="FFFF0000"/>
      <name val="Arial"/>
    </font>
    <font>
      <sz val="7"/>
      <color rgb="FF00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lightGray">
        <bgColor rgb="FFFFFFFF"/>
      </patternFill>
    </fill>
    <fill>
      <patternFill patternType="lightGray">
        <bgColor rgb="FFC0C0C0"/>
      </patternFill>
    </fill>
    <fill>
      <patternFill patternType="lightGray">
        <bgColor rgb="FFCCFFFF"/>
      </patternFill>
    </fill>
    <fill>
      <patternFill patternType="solid">
        <fgColor rgb="FFFFFFFF"/>
      </patternFill>
    </fill>
    <fill>
      <patternFill patternType="solid">
        <fgColor rgb="FFFFFFCC"/>
      </patternFill>
    </fill>
  </fills>
  <borders count="3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1" xfId="0" applyBorder="1"/>
    <xf numFmtId="49" fontId="1" fillId="0" borderId="4" xfId="0" applyNumberFormat="1" applyFont="1" applyBorder="1" applyAlignment="1">
      <alignment horizontal="center" vertical="center"/>
    </xf>
    <xf numFmtId="0" fontId="0" fillId="0" borderId="5" xfId="0" applyBorder="1"/>
    <xf numFmtId="49" fontId="1" fillId="0" borderId="0" xfId="0" applyNumberFormat="1" applyFont="1"/>
    <xf numFmtId="0" fontId="0" fillId="0" borderId="6" xfId="0" applyBorder="1"/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49" fontId="1" fillId="0" borderId="1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9" fontId="1" fillId="2" borderId="13" xfId="0" applyNumberFormat="1" applyFont="1" applyFill="1" applyBorder="1" applyAlignment="1">
      <alignment horizontal="center"/>
    </xf>
    <xf numFmtId="164" fontId="1" fillId="3" borderId="14" xfId="0" applyNumberFormat="1" applyFont="1" applyFill="1" applyBorder="1" applyAlignment="1">
      <alignment horizontal="right"/>
    </xf>
    <xf numFmtId="164" fontId="1" fillId="2" borderId="14" xfId="0" applyNumberFormat="1" applyFont="1" applyFill="1" applyBorder="1" applyAlignment="1">
      <alignment horizontal="right"/>
    </xf>
    <xf numFmtId="164" fontId="1" fillId="4" borderId="14" xfId="0" applyNumberFormat="1" applyFont="1" applyFill="1" applyBorder="1" applyAlignment="1">
      <alignment horizontal="right"/>
    </xf>
    <xf numFmtId="49" fontId="1" fillId="2" borderId="15" xfId="0" applyNumberFormat="1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49" fontId="1" fillId="2" borderId="18" xfId="0" applyNumberFormat="1" applyFont="1" applyFill="1" applyBorder="1" applyAlignment="1">
      <alignment horizontal="center"/>
    </xf>
    <xf numFmtId="164" fontId="1" fillId="2" borderId="19" xfId="0" applyNumberFormat="1" applyFont="1" applyFill="1" applyBorder="1"/>
    <xf numFmtId="49" fontId="1" fillId="2" borderId="20" xfId="0" applyNumberFormat="1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left" wrapText="1"/>
    </xf>
    <xf numFmtId="49" fontId="1" fillId="5" borderId="23" xfId="0" applyNumberFormat="1" applyFont="1" applyFill="1" applyBorder="1" applyAlignment="1">
      <alignment horizontal="center" wrapText="1"/>
    </xf>
    <xf numFmtId="164" fontId="1" fillId="5" borderId="24" xfId="0" applyNumberFormat="1" applyFont="1" applyFill="1" applyBorder="1" applyAlignment="1" applyProtection="1">
      <alignment horizontal="right" wrapText="1"/>
      <protection locked="0"/>
    </xf>
    <xf numFmtId="164" fontId="1" fillId="6" borderId="24" xfId="0" applyNumberFormat="1" applyFont="1" applyFill="1" applyBorder="1" applyAlignment="1">
      <alignment horizontal="right" wrapText="1"/>
    </xf>
    <xf numFmtId="164" fontId="1" fillId="7" borderId="24" xfId="0" applyNumberFormat="1" applyFont="1" applyFill="1" applyBorder="1" applyAlignment="1">
      <alignment horizontal="right" wrapText="1"/>
    </xf>
    <xf numFmtId="49" fontId="1" fillId="6" borderId="25" xfId="0" applyNumberFormat="1" applyFont="1" applyFill="1" applyBorder="1" applyAlignment="1">
      <alignment horizontal="center" wrapText="1"/>
    </xf>
    <xf numFmtId="0" fontId="1" fillId="5" borderId="22" xfId="0" applyFont="1" applyFill="1" applyBorder="1" applyAlignment="1" applyProtection="1">
      <alignment horizontal="left" wrapText="1"/>
      <protection locked="0"/>
    </xf>
    <xf numFmtId="49" fontId="1" fillId="5" borderId="0" xfId="0" applyNumberFormat="1" applyFont="1" applyFill="1" applyAlignment="1">
      <alignment wrapText="1"/>
    </xf>
    <xf numFmtId="0" fontId="1" fillId="5" borderId="0" xfId="0" applyFont="1" applyFill="1" applyAlignment="1">
      <alignment wrapText="1"/>
    </xf>
    <xf numFmtId="0" fontId="0" fillId="5" borderId="0" xfId="0" applyFill="1"/>
    <xf numFmtId="49" fontId="1" fillId="2" borderId="26" xfId="0" applyNumberFormat="1" applyFont="1" applyFill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1" fillId="0" borderId="26" xfId="0" applyNumberFormat="1" applyFont="1" applyBorder="1" applyAlignment="1">
      <alignment horizontal="center"/>
    </xf>
    <xf numFmtId="49" fontId="1" fillId="0" borderId="27" xfId="0" applyNumberFormat="1" applyFont="1" applyBorder="1" applyAlignment="1">
      <alignment horizontal="center" wrapText="1"/>
    </xf>
    <xf numFmtId="0" fontId="1" fillId="0" borderId="12" xfId="0" applyFont="1" applyBorder="1" applyAlignment="1">
      <alignment horizontal="left" wrapText="1"/>
    </xf>
    <xf numFmtId="164" fontId="1" fillId="3" borderId="4" xfId="0" applyNumberFormat="1" applyFont="1" applyFill="1" applyBorder="1" applyAlignment="1">
      <alignment horizontal="right"/>
    </xf>
    <xf numFmtId="164" fontId="1" fillId="0" borderId="4" xfId="0" applyNumberFormat="1" applyFont="1" applyBorder="1" applyAlignment="1" applyProtection="1">
      <alignment horizontal="right"/>
      <protection locked="0"/>
    </xf>
    <xf numFmtId="164" fontId="1" fillId="4" borderId="4" xfId="0" applyNumberFormat="1" applyFont="1" applyFill="1" applyBorder="1" applyAlignment="1">
      <alignment horizontal="right"/>
    </xf>
    <xf numFmtId="49" fontId="1" fillId="2" borderId="27" xfId="0" applyNumberFormat="1" applyFont="1" applyFill="1" applyBorder="1" applyAlignment="1">
      <alignment horizontal="center" wrapText="1"/>
    </xf>
    <xf numFmtId="49" fontId="1" fillId="8" borderId="23" xfId="0" applyNumberFormat="1" applyFont="1" applyFill="1" applyBorder="1" applyAlignment="1">
      <alignment horizontal="center" wrapText="1"/>
    </xf>
    <xf numFmtId="164" fontId="1" fillId="8" borderId="24" xfId="0" applyNumberFormat="1" applyFont="1" applyFill="1" applyBorder="1" applyAlignment="1">
      <alignment horizontal="right" wrapText="1"/>
    </xf>
    <xf numFmtId="164" fontId="1" fillId="8" borderId="24" xfId="0" applyNumberFormat="1" applyFont="1" applyFill="1" applyBorder="1" applyAlignment="1" applyProtection="1">
      <alignment horizontal="right" wrapText="1"/>
      <protection locked="0"/>
    </xf>
    <xf numFmtId="164" fontId="1" fillId="4" borderId="24" xfId="0" applyNumberFormat="1" applyFont="1" applyFill="1" applyBorder="1" applyAlignment="1">
      <alignment horizontal="right" wrapText="1"/>
    </xf>
    <xf numFmtId="49" fontId="1" fillId="0" borderId="25" xfId="0" applyNumberFormat="1" applyFont="1" applyBorder="1" applyAlignment="1" applyProtection="1">
      <alignment horizontal="center" wrapText="1"/>
      <protection locked="0"/>
    </xf>
    <xf numFmtId="0" fontId="1" fillId="0" borderId="22" xfId="0" applyFont="1" applyBorder="1" applyAlignment="1" applyProtection="1">
      <alignment horizontal="left" wrapText="1"/>
      <protection locked="0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49" fontId="1" fillId="8" borderId="26" xfId="0" applyNumberFormat="1" applyFont="1" applyFill="1" applyBorder="1" applyAlignment="1">
      <alignment horizontal="center" wrapText="1"/>
    </xf>
    <xf numFmtId="164" fontId="1" fillId="8" borderId="4" xfId="0" applyNumberFormat="1" applyFont="1" applyFill="1" applyBorder="1" applyAlignment="1">
      <alignment horizontal="right" wrapText="1"/>
    </xf>
    <xf numFmtId="164" fontId="1" fillId="8" borderId="4" xfId="0" applyNumberFormat="1" applyFont="1" applyFill="1" applyBorder="1" applyAlignment="1" applyProtection="1">
      <alignment horizontal="right" wrapText="1"/>
      <protection locked="0"/>
    </xf>
    <xf numFmtId="164" fontId="1" fillId="4" borderId="4" xfId="0" applyNumberFormat="1" applyFont="1" applyFill="1" applyBorder="1" applyAlignment="1">
      <alignment horizontal="right" wrapText="1"/>
    </xf>
    <xf numFmtId="49" fontId="1" fillId="0" borderId="27" xfId="0" applyNumberFormat="1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left" wrapText="1"/>
      <protection locked="0"/>
    </xf>
    <xf numFmtId="164" fontId="1" fillId="2" borderId="4" xfId="0" applyNumberFormat="1" applyFont="1" applyFill="1" applyBorder="1" applyAlignment="1">
      <alignment horizontal="center"/>
    </xf>
    <xf numFmtId="49" fontId="1" fillId="2" borderId="26" xfId="0" applyNumberFormat="1" applyFont="1" applyFill="1" applyBorder="1" applyAlignment="1">
      <alignment horizontal="center" wrapText="1"/>
    </xf>
    <xf numFmtId="49" fontId="1" fillId="2" borderId="18" xfId="0" applyNumberFormat="1" applyFont="1" applyFill="1" applyBorder="1" applyAlignment="1">
      <alignment horizontal="center" wrapText="1"/>
    </xf>
    <xf numFmtId="49" fontId="4" fillId="2" borderId="19" xfId="0" applyNumberFormat="1" applyFont="1" applyFill="1" applyBorder="1" applyAlignment="1">
      <alignment wrapText="1"/>
    </xf>
    <xf numFmtId="49" fontId="1" fillId="2" borderId="19" xfId="0" applyNumberFormat="1" applyFont="1" applyFill="1" applyBorder="1" applyAlignment="1">
      <alignment wrapText="1"/>
    </xf>
    <xf numFmtId="49" fontId="1" fillId="2" borderId="23" xfId="0" applyNumberFormat="1" applyFont="1" applyFill="1" applyBorder="1" applyAlignment="1">
      <alignment horizontal="center" wrapText="1"/>
    </xf>
    <xf numFmtId="164" fontId="1" fillId="9" borderId="24" xfId="0" applyNumberFormat="1" applyFont="1" applyFill="1" applyBorder="1" applyAlignment="1">
      <alignment horizontal="right" wrapText="1"/>
    </xf>
    <xf numFmtId="164" fontId="1" fillId="0" borderId="24" xfId="0" applyNumberFormat="1" applyFont="1" applyBorder="1" applyAlignment="1" applyProtection="1">
      <alignment horizontal="right" wrapText="1"/>
      <protection locked="0"/>
    </xf>
    <xf numFmtId="49" fontId="1" fillId="2" borderId="25" xfId="0" applyNumberFormat="1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wrapText="1"/>
    </xf>
    <xf numFmtId="49" fontId="1" fillId="2" borderId="19" xfId="0" applyNumberFormat="1" applyFont="1" applyFill="1" applyBorder="1" applyAlignment="1">
      <alignment horizontal="right" wrapText="1"/>
    </xf>
    <xf numFmtId="49" fontId="1" fillId="0" borderId="9" xfId="0" applyNumberFormat="1" applyFont="1" applyBorder="1" applyAlignment="1">
      <alignment horizontal="center" wrapText="1"/>
    </xf>
    <xf numFmtId="49" fontId="1" fillId="0" borderId="11" xfId="0" applyNumberFormat="1" applyFont="1" applyBorder="1" applyAlignment="1">
      <alignment horizontal="center" wrapText="1"/>
    </xf>
    <xf numFmtId="49" fontId="1" fillId="0" borderId="26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right" wrapText="1"/>
    </xf>
    <xf numFmtId="164" fontId="1" fillId="9" borderId="4" xfId="0" applyNumberFormat="1" applyFont="1" applyFill="1" applyBorder="1" applyAlignment="1">
      <alignment horizontal="right" wrapText="1"/>
    </xf>
    <xf numFmtId="164" fontId="1" fillId="0" borderId="4" xfId="0" applyNumberFormat="1" applyFont="1" applyBorder="1" applyAlignment="1" applyProtection="1">
      <alignment horizontal="right" wrapText="1"/>
      <protection locked="0"/>
    </xf>
    <xf numFmtId="164" fontId="1" fillId="5" borderId="24" xfId="0" applyNumberFormat="1" applyFont="1" applyFill="1" applyBorder="1" applyAlignment="1">
      <alignment horizontal="right" wrapText="1"/>
    </xf>
    <xf numFmtId="49" fontId="1" fillId="5" borderId="0" xfId="0" applyNumberFormat="1" applyFont="1" applyFill="1" applyAlignment="1">
      <alignment vertical="center" wrapText="1"/>
    </xf>
    <xf numFmtId="0" fontId="1" fillId="5" borderId="0" xfId="0" applyFont="1" applyFill="1" applyAlignment="1">
      <alignment vertical="center" wrapText="1"/>
    </xf>
    <xf numFmtId="49" fontId="1" fillId="0" borderId="6" xfId="0" applyNumberFormat="1" applyFont="1" applyBorder="1" applyAlignment="1">
      <alignment horizontal="center" wrapText="1"/>
    </xf>
    <xf numFmtId="49" fontId="1" fillId="0" borderId="16" xfId="0" applyNumberFormat="1" applyFont="1" applyBorder="1" applyAlignment="1">
      <alignment horizontal="center" wrapText="1"/>
    </xf>
    <xf numFmtId="49" fontId="1" fillId="0" borderId="18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right" wrapText="1"/>
    </xf>
    <xf numFmtId="164" fontId="1" fillId="4" borderId="19" xfId="0" applyNumberFormat="1" applyFont="1" applyFill="1" applyBorder="1" applyAlignment="1">
      <alignment horizontal="right" wrapText="1"/>
    </xf>
    <xf numFmtId="49" fontId="1" fillId="0" borderId="20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28" xfId="0" applyFont="1" applyBorder="1" applyAlignment="1">
      <alignment horizontal="center"/>
    </xf>
    <xf numFmtId="49" fontId="1" fillId="0" borderId="29" xfId="0" applyNumberFormat="1" applyFont="1" applyBorder="1" applyAlignment="1">
      <alignment horizontal="center" vertical="center"/>
    </xf>
    <xf numFmtId="4" fontId="1" fillId="0" borderId="30" xfId="0" applyNumberFormat="1" applyFont="1" applyBorder="1" applyAlignment="1">
      <alignment horizontal="center" vertical="center"/>
    </xf>
    <xf numFmtId="4" fontId="1" fillId="0" borderId="30" xfId="0" applyNumberFormat="1" applyFont="1" applyBorder="1" applyAlignment="1">
      <alignment horizontal="right" vertical="center"/>
    </xf>
    <xf numFmtId="2" fontId="1" fillId="0" borderId="31" xfId="0" applyNumberFormat="1" applyFont="1" applyBorder="1" applyAlignment="1">
      <alignment horizontal="center" vertical="center" wrapText="1"/>
    </xf>
    <xf numFmtId="0" fontId="0" fillId="0" borderId="32" xfId="0" applyBorder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49" fontId="1" fillId="2" borderId="16" xfId="0" applyNumberFormat="1" applyFont="1" applyFill="1" applyBorder="1" applyAlignment="1">
      <alignment horizontal="left"/>
    </xf>
    <xf numFmtId="49" fontId="1" fillId="2" borderId="17" xfId="0" applyNumberFormat="1" applyFont="1" applyFill="1" applyBorder="1" applyAlignment="1">
      <alignment horizontal="left"/>
    </xf>
    <xf numFmtId="49" fontId="1" fillId="2" borderId="6" xfId="0" applyNumberFormat="1" applyFont="1" applyFill="1" applyBorder="1" applyAlignment="1">
      <alignment horizontal="left"/>
    </xf>
    <xf numFmtId="49" fontId="1" fillId="5" borderId="21" xfId="0" applyNumberFormat="1" applyFont="1" applyFill="1" applyBorder="1" applyAlignment="1" applyProtection="1">
      <alignment horizontal="center"/>
      <protection locked="0"/>
    </xf>
    <xf numFmtId="49" fontId="1" fillId="5" borderId="22" xfId="0" applyNumberFormat="1" applyFont="1" applyFill="1" applyBorder="1" applyAlignment="1" applyProtection="1">
      <alignment horizontal="center"/>
      <protection locked="0"/>
    </xf>
    <xf numFmtId="49" fontId="1" fillId="5" borderId="1" xfId="0" applyNumberFormat="1" applyFont="1" applyFill="1" applyBorder="1" applyAlignment="1" applyProtection="1">
      <alignment horizontal="center"/>
      <protection locked="0"/>
    </xf>
    <xf numFmtId="49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49" fontId="1" fillId="2" borderId="11" xfId="0" applyNumberFormat="1" applyFont="1" applyFill="1" applyBorder="1" applyAlignment="1">
      <alignment horizontal="left"/>
    </xf>
    <xf numFmtId="49" fontId="1" fillId="2" borderId="12" xfId="0" applyNumberFormat="1" applyFont="1" applyFill="1" applyBorder="1" applyAlignment="1">
      <alignment horizontal="left"/>
    </xf>
    <xf numFmtId="49" fontId="1" fillId="2" borderId="9" xfId="0" applyNumberFormat="1" applyFont="1" applyFill="1" applyBorder="1" applyAlignment="1">
      <alignment horizontal="left"/>
    </xf>
    <xf numFmtId="49" fontId="1" fillId="8" borderId="21" xfId="0" applyNumberFormat="1" applyFont="1" applyFill="1" applyBorder="1" applyAlignment="1">
      <alignment horizontal="center"/>
    </xf>
    <xf numFmtId="49" fontId="1" fillId="8" borderId="22" xfId="0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center"/>
    </xf>
    <xf numFmtId="49" fontId="1" fillId="8" borderId="11" xfId="0" applyNumberFormat="1" applyFont="1" applyFill="1" applyBorder="1" applyAlignment="1">
      <alignment horizontal="center"/>
    </xf>
    <xf numFmtId="49" fontId="1" fillId="8" borderId="12" xfId="0" applyNumberFormat="1" applyFont="1" applyFill="1" applyBorder="1" applyAlignment="1">
      <alignment horizontal="center"/>
    </xf>
    <xf numFmtId="49" fontId="1" fillId="8" borderId="9" xfId="0" applyNumberFormat="1" applyFont="1" applyFill="1" applyBorder="1" applyAlignment="1">
      <alignment horizontal="center"/>
    </xf>
    <xf numFmtId="49" fontId="1" fillId="2" borderId="11" xfId="0" applyNumberFormat="1" applyFont="1" applyFill="1" applyBorder="1" applyAlignment="1">
      <alignment horizontal="left" wrapText="1"/>
    </xf>
    <xf numFmtId="49" fontId="1" fillId="2" borderId="12" xfId="0" applyNumberFormat="1" applyFont="1" applyFill="1" applyBorder="1" applyAlignment="1">
      <alignment horizontal="left" wrapText="1"/>
    </xf>
    <xf numFmtId="49" fontId="1" fillId="2" borderId="9" xfId="0" applyNumberFormat="1" applyFont="1" applyFill="1" applyBorder="1" applyAlignment="1">
      <alignment horizontal="left" wrapText="1"/>
    </xf>
    <xf numFmtId="49" fontId="1" fillId="2" borderId="16" xfId="0" applyNumberFormat="1" applyFont="1" applyFill="1" applyBorder="1" applyAlignment="1">
      <alignment horizontal="left" wrapText="1"/>
    </xf>
    <xf numFmtId="49" fontId="1" fillId="2" borderId="17" xfId="0" applyNumberFormat="1" applyFont="1" applyFill="1" applyBorder="1" applyAlignment="1">
      <alignment horizontal="left" wrapText="1"/>
    </xf>
    <xf numFmtId="49" fontId="1" fillId="2" borderId="6" xfId="0" applyNumberFormat="1" applyFont="1" applyFill="1" applyBorder="1" applyAlignment="1">
      <alignment horizontal="left" wrapText="1"/>
    </xf>
    <xf numFmtId="49" fontId="1" fillId="2" borderId="21" xfId="0" applyNumberFormat="1" applyFont="1" applyFill="1" applyBorder="1" applyAlignment="1">
      <alignment horizontal="left" wrapText="1"/>
    </xf>
    <xf numFmtId="49" fontId="1" fillId="2" borderId="22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1" fillId="5" borderId="21" xfId="0" applyNumberFormat="1" applyFont="1" applyFill="1" applyBorder="1" applyAlignment="1">
      <alignment horizontal="center"/>
    </xf>
    <xf numFmtId="49" fontId="1" fillId="5" borderId="22" xfId="0" applyNumberFormat="1" applyFon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33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49"/>
  <sheetViews>
    <sheetView tabSelected="1" topLeftCell="A7" workbookViewId="0">
      <selection activeCell="A38" sqref="A38:XFD51"/>
    </sheetView>
  </sheetViews>
  <sheetFormatPr defaultRowHeight="15" x14ac:dyDescent="0.2"/>
  <cols>
    <col min="1" max="1" width="0.85546875" customWidth="1"/>
    <col min="2" max="6" width="3.7109375" customWidth="1"/>
    <col min="7" max="7" width="5.7109375" customWidth="1"/>
    <col min="8" max="8" width="3.5703125" customWidth="1"/>
    <col min="9" max="13" width="16.7109375" customWidth="1"/>
    <col min="14" max="14" width="7" customWidth="1"/>
    <col min="15" max="15" width="30.7109375" customWidth="1"/>
    <col min="16" max="16" width="27.85546875" hidden="1" customWidth="1"/>
    <col min="17" max="17" width="23.42578125" hidden="1" customWidth="1"/>
    <col min="18" max="20" width="9.140625" hidden="1" customWidth="1"/>
  </cols>
  <sheetData>
    <row r="1" spans="2:20" ht="5.0999999999999996" customHeight="1" x14ac:dyDescent="0.2">
      <c r="O1" s="1"/>
    </row>
    <row r="2" spans="2:20" ht="15" customHeight="1" x14ac:dyDescent="0.2">
      <c r="M2" s="141" t="s">
        <v>0</v>
      </c>
      <c r="N2" s="142"/>
      <c r="O2" s="2" t="s">
        <v>1</v>
      </c>
      <c r="P2" s="3" t="s">
        <v>2</v>
      </c>
      <c r="Q2" t="s">
        <v>3</v>
      </c>
      <c r="R2" s="4"/>
      <c r="S2" s="4"/>
    </row>
    <row r="3" spans="2:20" ht="15" customHeight="1" x14ac:dyDescent="0.2">
      <c r="O3" s="5"/>
      <c r="P3" t="s">
        <v>4</v>
      </c>
      <c r="Q3" t="s">
        <v>5</v>
      </c>
      <c r="R3" s="4"/>
      <c r="S3" s="4"/>
    </row>
    <row r="4" spans="2:20" ht="12.75" customHeight="1" x14ac:dyDescent="0.2">
      <c r="B4" s="6"/>
      <c r="C4" s="6"/>
      <c r="D4" s="6"/>
      <c r="E4" s="6"/>
      <c r="F4" s="6"/>
      <c r="G4" s="6"/>
      <c r="H4" s="7"/>
      <c r="I4" s="140" t="s">
        <v>6</v>
      </c>
      <c r="J4" s="140"/>
      <c r="K4" s="137"/>
      <c r="L4" s="137"/>
      <c r="P4" s="8" t="s">
        <v>7</v>
      </c>
      <c r="Q4" s="8"/>
      <c r="R4" s="8"/>
      <c r="S4" s="8"/>
    </row>
    <row r="5" spans="2:20" ht="15" customHeight="1" x14ac:dyDescent="0.2">
      <c r="B5" s="9"/>
      <c r="C5" s="9"/>
      <c r="D5" s="9"/>
      <c r="E5" s="9"/>
      <c r="F5" s="9"/>
      <c r="G5" s="9"/>
      <c r="H5" s="1"/>
      <c r="I5" s="10"/>
      <c r="J5" s="10"/>
      <c r="K5" s="10"/>
      <c r="L5" s="10"/>
      <c r="M5" s="10"/>
      <c r="N5" s="11"/>
      <c r="O5" s="1"/>
      <c r="P5" t="s">
        <v>8</v>
      </c>
      <c r="R5" s="4"/>
      <c r="S5" s="4"/>
    </row>
    <row r="6" spans="2:20" ht="34.5" customHeight="1" x14ac:dyDescent="0.2">
      <c r="B6" s="135" t="s">
        <v>9</v>
      </c>
      <c r="C6" s="136"/>
      <c r="D6" s="136"/>
      <c r="E6" s="136"/>
      <c r="F6" s="136"/>
      <c r="G6" s="136"/>
      <c r="H6" s="136" t="s">
        <v>10</v>
      </c>
      <c r="I6" s="136" t="s">
        <v>11</v>
      </c>
      <c r="J6" s="136" t="s">
        <v>12</v>
      </c>
      <c r="K6" s="136" t="s">
        <v>13</v>
      </c>
      <c r="L6" s="136" t="s">
        <v>14</v>
      </c>
      <c r="M6" s="136"/>
      <c r="N6" s="143" t="s">
        <v>15</v>
      </c>
      <c r="O6" s="144"/>
      <c r="P6" s="13"/>
      <c r="Q6" s="13"/>
      <c r="R6" s="13"/>
      <c r="S6" s="13"/>
      <c r="T6" t="s">
        <v>16</v>
      </c>
    </row>
    <row r="7" spans="2:20" ht="33.75" customHeight="1" x14ac:dyDescent="0.2">
      <c r="B7" s="135"/>
      <c r="C7" s="137"/>
      <c r="D7" s="137"/>
      <c r="E7" s="137"/>
      <c r="F7" s="137"/>
      <c r="G7" s="137"/>
      <c r="H7" s="136"/>
      <c r="I7" s="136"/>
      <c r="J7" s="136"/>
      <c r="K7" s="136"/>
      <c r="L7" s="12" t="s">
        <v>17</v>
      </c>
      <c r="M7" s="12" t="s">
        <v>18</v>
      </c>
      <c r="N7" s="14" t="s">
        <v>19</v>
      </c>
      <c r="O7" s="15" t="s">
        <v>20</v>
      </c>
      <c r="P7" s="13" t="s">
        <v>21</v>
      </c>
      <c r="Q7" s="13"/>
      <c r="R7" s="16"/>
      <c r="S7" s="13"/>
    </row>
    <row r="8" spans="2:20" ht="12" customHeight="1" x14ac:dyDescent="0.2">
      <c r="B8" s="138">
        <v>1</v>
      </c>
      <c r="C8" s="139"/>
      <c r="D8" s="139"/>
      <c r="E8" s="139"/>
      <c r="F8" s="139"/>
      <c r="G8" s="139"/>
      <c r="H8" s="17">
        <v>2</v>
      </c>
      <c r="I8" s="18">
        <v>3</v>
      </c>
      <c r="J8" s="18">
        <v>4</v>
      </c>
      <c r="K8" s="19">
        <v>5</v>
      </c>
      <c r="L8" s="17" t="s">
        <v>22</v>
      </c>
      <c r="M8" s="17" t="s">
        <v>23</v>
      </c>
      <c r="N8" s="17" t="s">
        <v>24</v>
      </c>
      <c r="O8" s="15" t="s">
        <v>25</v>
      </c>
      <c r="P8" s="20"/>
      <c r="Q8" s="20"/>
      <c r="R8" s="21"/>
      <c r="S8" s="21"/>
    </row>
    <row r="9" spans="2:20" ht="15" customHeight="1" x14ac:dyDescent="0.2">
      <c r="B9" s="111" t="s">
        <v>26</v>
      </c>
      <c r="C9" s="112"/>
      <c r="D9" s="113"/>
      <c r="E9" s="113"/>
      <c r="F9" s="113"/>
      <c r="G9" s="111"/>
      <c r="H9" s="22" t="s">
        <v>27</v>
      </c>
      <c r="I9" s="23">
        <v>412289685.47000003</v>
      </c>
      <c r="J9" s="24">
        <v>0</v>
      </c>
      <c r="K9" s="23">
        <v>457016080.99000001</v>
      </c>
      <c r="L9" s="25">
        <v>110.85</v>
      </c>
      <c r="M9" s="25">
        <v>44726395.520000003</v>
      </c>
      <c r="N9" s="26"/>
      <c r="O9" s="27" t="s">
        <v>28</v>
      </c>
      <c r="P9" s="20"/>
      <c r="Q9" s="20"/>
      <c r="R9" s="21"/>
      <c r="S9" s="21"/>
    </row>
    <row r="10" spans="2:20" ht="15" customHeight="1" x14ac:dyDescent="0.2">
      <c r="B10" s="102" t="s">
        <v>29</v>
      </c>
      <c r="C10" s="103"/>
      <c r="D10" s="104"/>
      <c r="E10" s="104"/>
      <c r="F10" s="104"/>
      <c r="G10" s="102"/>
      <c r="H10" s="28"/>
      <c r="I10" s="29"/>
      <c r="J10" s="29"/>
      <c r="K10" s="29"/>
      <c r="L10" s="29"/>
      <c r="M10" s="29"/>
      <c r="N10" s="30"/>
      <c r="O10" s="31"/>
      <c r="P10" s="20"/>
      <c r="Q10" s="20"/>
      <c r="R10" s="21"/>
      <c r="S10" s="21"/>
    </row>
    <row r="11" spans="2:20" ht="15" customHeight="1" x14ac:dyDescent="0.2">
      <c r="B11" s="105"/>
      <c r="C11" s="106"/>
      <c r="D11" s="107"/>
      <c r="E11" s="107"/>
      <c r="F11" s="107"/>
      <c r="G11" s="105"/>
      <c r="H11" s="32" t="s">
        <v>27</v>
      </c>
      <c r="I11" s="33"/>
      <c r="J11" s="34"/>
      <c r="K11" s="33"/>
      <c r="L11" s="35"/>
      <c r="M11" s="35"/>
      <c r="N11" s="36"/>
      <c r="O11" s="37"/>
      <c r="P11" s="38" t="str">
        <f>B11&amp;C11&amp;D11&amp;E11&amp;F11&amp;G11</f>
        <v/>
      </c>
      <c r="Q11" s="38"/>
      <c r="R11" s="39"/>
      <c r="S11" s="39"/>
      <c r="T11" s="40"/>
    </row>
    <row r="12" spans="2:20" ht="0.75" hidden="1" customHeight="1" x14ac:dyDescent="0.2">
      <c r="B12" s="108"/>
      <c r="C12" s="109"/>
      <c r="D12" s="110"/>
      <c r="E12" s="110"/>
      <c r="F12" s="110"/>
      <c r="G12" s="108"/>
      <c r="H12" s="41"/>
      <c r="I12" s="42"/>
      <c r="J12" s="42"/>
      <c r="K12" s="42"/>
      <c r="L12" s="43"/>
      <c r="M12" s="44"/>
      <c r="N12" s="45"/>
      <c r="O12" s="46"/>
      <c r="P12" s="20"/>
      <c r="Q12" s="20"/>
      <c r="R12" s="21"/>
      <c r="S12" s="21"/>
    </row>
    <row r="13" spans="2:20" ht="15" customHeight="1" x14ac:dyDescent="0.2">
      <c r="B13" s="111" t="s">
        <v>30</v>
      </c>
      <c r="C13" s="112"/>
      <c r="D13" s="113"/>
      <c r="E13" s="113"/>
      <c r="F13" s="113"/>
      <c r="G13" s="111"/>
      <c r="H13" s="41">
        <v>200</v>
      </c>
      <c r="I13" s="47">
        <v>451469900.95999998</v>
      </c>
      <c r="J13" s="48">
        <v>451469900.95999998</v>
      </c>
      <c r="K13" s="47">
        <v>439740058.87</v>
      </c>
      <c r="L13" s="49">
        <v>97.4</v>
      </c>
      <c r="M13" s="49">
        <v>-11729842.09</v>
      </c>
      <c r="N13" s="50"/>
      <c r="O13" s="27" t="s">
        <v>28</v>
      </c>
      <c r="P13" s="20"/>
      <c r="Q13" s="20"/>
      <c r="R13" s="21"/>
      <c r="S13" s="21"/>
    </row>
    <row r="14" spans="2:20" ht="15" customHeight="1" x14ac:dyDescent="0.2">
      <c r="B14" s="102" t="s">
        <v>29</v>
      </c>
      <c r="C14" s="103"/>
      <c r="D14" s="104"/>
      <c r="E14" s="104"/>
      <c r="F14" s="104"/>
      <c r="G14" s="102"/>
      <c r="H14" s="28"/>
      <c r="I14" s="29"/>
      <c r="J14" s="29"/>
      <c r="K14" s="29"/>
      <c r="L14" s="29"/>
      <c r="M14" s="29"/>
      <c r="N14" s="30"/>
      <c r="O14" s="31"/>
      <c r="P14" s="20"/>
      <c r="Q14" s="20"/>
      <c r="R14" s="21"/>
      <c r="S14" s="21"/>
    </row>
    <row r="15" spans="2:20" ht="15" customHeight="1" x14ac:dyDescent="0.2">
      <c r="B15" s="114" t="s">
        <v>31</v>
      </c>
      <c r="C15" s="115"/>
      <c r="D15" s="116"/>
      <c r="E15" s="116"/>
      <c r="F15" s="116"/>
      <c r="G15" s="114"/>
      <c r="H15" s="51" t="s">
        <v>32</v>
      </c>
      <c r="I15" s="52">
        <v>154597.28</v>
      </c>
      <c r="J15" s="53">
        <v>154597.28</v>
      </c>
      <c r="K15" s="52">
        <v>0</v>
      </c>
      <c r="L15" s="54">
        <v>0</v>
      </c>
      <c r="M15" s="54">
        <v>-154597.28</v>
      </c>
      <c r="N15" s="55" t="s">
        <v>33</v>
      </c>
      <c r="O15" s="56" t="s">
        <v>34</v>
      </c>
      <c r="P15" s="57" t="str">
        <f t="shared" ref="P15:P21" si="0">B15&amp;C15&amp;D15&amp;E15&amp;F15&amp;G15</f>
        <v>45601119800000000000</v>
      </c>
      <c r="Q15" s="58"/>
      <c r="R15" s="59"/>
      <c r="S15" s="59"/>
    </row>
    <row r="16" spans="2:20" ht="15" customHeight="1" x14ac:dyDescent="0.2">
      <c r="B16" s="117" t="s">
        <v>35</v>
      </c>
      <c r="C16" s="118"/>
      <c r="D16" s="119"/>
      <c r="E16" s="119"/>
      <c r="F16" s="119"/>
      <c r="G16" s="117"/>
      <c r="H16" s="60" t="s">
        <v>32</v>
      </c>
      <c r="I16" s="61">
        <v>3323933.85</v>
      </c>
      <c r="J16" s="62">
        <v>3323933.85</v>
      </c>
      <c r="K16" s="61">
        <v>2917519.78</v>
      </c>
      <c r="L16" s="63">
        <v>87.77</v>
      </c>
      <c r="M16" s="63">
        <v>-406414.07</v>
      </c>
      <c r="N16" s="64" t="s">
        <v>33</v>
      </c>
      <c r="O16" s="65" t="s">
        <v>36</v>
      </c>
      <c r="P16" s="57" t="str">
        <f t="shared" si="0"/>
        <v>45601139390000000000</v>
      </c>
      <c r="Q16" s="58"/>
      <c r="R16" s="59"/>
      <c r="S16" s="59"/>
    </row>
    <row r="17" spans="2:19" ht="21.4" customHeight="1" x14ac:dyDescent="0.2">
      <c r="B17" s="117" t="s">
        <v>37</v>
      </c>
      <c r="C17" s="118"/>
      <c r="D17" s="119"/>
      <c r="E17" s="119"/>
      <c r="F17" s="119"/>
      <c r="G17" s="117"/>
      <c r="H17" s="60" t="s">
        <v>32</v>
      </c>
      <c r="I17" s="61">
        <v>15709813.25</v>
      </c>
      <c r="J17" s="62">
        <v>15709813.25</v>
      </c>
      <c r="K17" s="61">
        <v>13827621.85</v>
      </c>
      <c r="L17" s="63">
        <v>88.02</v>
      </c>
      <c r="M17" s="63">
        <v>-1882191.4</v>
      </c>
      <c r="N17" s="64" t="s">
        <v>38</v>
      </c>
      <c r="O17" s="65" t="s">
        <v>39</v>
      </c>
      <c r="P17" s="57" t="str">
        <f t="shared" si="0"/>
        <v>45604089390000000000</v>
      </c>
      <c r="Q17" s="58"/>
      <c r="R17" s="59"/>
      <c r="S17" s="59"/>
    </row>
    <row r="18" spans="2:19" ht="21.4" customHeight="1" x14ac:dyDescent="0.2">
      <c r="B18" s="117" t="s">
        <v>40</v>
      </c>
      <c r="C18" s="118"/>
      <c r="D18" s="119"/>
      <c r="E18" s="119"/>
      <c r="F18" s="119"/>
      <c r="G18" s="117"/>
      <c r="H18" s="60" t="s">
        <v>32</v>
      </c>
      <c r="I18" s="61">
        <v>185000</v>
      </c>
      <c r="J18" s="62">
        <v>185000</v>
      </c>
      <c r="K18" s="61">
        <v>49262.5</v>
      </c>
      <c r="L18" s="63">
        <v>26.63</v>
      </c>
      <c r="M18" s="63">
        <v>-135737.5</v>
      </c>
      <c r="N18" s="64" t="s">
        <v>38</v>
      </c>
      <c r="O18" s="65" t="s">
        <v>39</v>
      </c>
      <c r="P18" s="57" t="str">
        <f t="shared" si="0"/>
        <v>45604122900000000000</v>
      </c>
      <c r="Q18" s="58"/>
      <c r="R18" s="59"/>
      <c r="S18" s="59"/>
    </row>
    <row r="19" spans="2:19" ht="31.7" customHeight="1" x14ac:dyDescent="0.2">
      <c r="B19" s="117" t="s">
        <v>41</v>
      </c>
      <c r="C19" s="118"/>
      <c r="D19" s="119"/>
      <c r="E19" s="119"/>
      <c r="F19" s="119"/>
      <c r="G19" s="117"/>
      <c r="H19" s="60" t="s">
        <v>32</v>
      </c>
      <c r="I19" s="61">
        <v>5902588.8899999997</v>
      </c>
      <c r="J19" s="62">
        <v>5902588.8899999997</v>
      </c>
      <c r="K19" s="61">
        <v>4582167.6399999997</v>
      </c>
      <c r="L19" s="63">
        <v>77.63</v>
      </c>
      <c r="M19" s="63">
        <v>-1320421.25</v>
      </c>
      <c r="N19" s="64" t="s">
        <v>42</v>
      </c>
      <c r="O19" s="65" t="s">
        <v>43</v>
      </c>
      <c r="P19" s="57" t="str">
        <f t="shared" si="0"/>
        <v>45605010600000000000</v>
      </c>
      <c r="Q19" s="58"/>
      <c r="R19" s="59"/>
      <c r="S19" s="59"/>
    </row>
    <row r="20" spans="2:19" ht="15" customHeight="1" x14ac:dyDescent="0.2">
      <c r="B20" s="117" t="s">
        <v>44</v>
      </c>
      <c r="C20" s="118"/>
      <c r="D20" s="119"/>
      <c r="E20" s="119"/>
      <c r="F20" s="119"/>
      <c r="G20" s="117"/>
      <c r="H20" s="60" t="s">
        <v>32</v>
      </c>
      <c r="I20" s="61">
        <v>4261640</v>
      </c>
      <c r="J20" s="62">
        <v>4261640</v>
      </c>
      <c r="K20" s="61">
        <v>3374533.07</v>
      </c>
      <c r="L20" s="63">
        <v>79.180000000000007</v>
      </c>
      <c r="M20" s="63">
        <v>-887106.93</v>
      </c>
      <c r="N20" s="64" t="s">
        <v>33</v>
      </c>
      <c r="O20" s="65" t="s">
        <v>36</v>
      </c>
      <c r="P20" s="57" t="str">
        <f t="shared" si="0"/>
        <v>45605029390000000000</v>
      </c>
      <c r="Q20" s="58"/>
      <c r="R20" s="59"/>
      <c r="S20" s="59"/>
    </row>
    <row r="21" spans="2:19" ht="31.7" customHeight="1" x14ac:dyDescent="0.2">
      <c r="B21" s="117" t="s">
        <v>45</v>
      </c>
      <c r="C21" s="118"/>
      <c r="D21" s="119"/>
      <c r="E21" s="119"/>
      <c r="F21" s="119"/>
      <c r="G21" s="117"/>
      <c r="H21" s="60" t="s">
        <v>32</v>
      </c>
      <c r="I21" s="61">
        <v>12370800</v>
      </c>
      <c r="J21" s="62">
        <v>12370800</v>
      </c>
      <c r="K21" s="61">
        <v>11391091.970000001</v>
      </c>
      <c r="L21" s="63">
        <v>92.08</v>
      </c>
      <c r="M21" s="63">
        <v>-979708.03</v>
      </c>
      <c r="N21" s="64" t="s">
        <v>42</v>
      </c>
      <c r="O21" s="65" t="s">
        <v>43</v>
      </c>
      <c r="P21" s="57" t="str">
        <f t="shared" si="0"/>
        <v>45605039390000000000</v>
      </c>
      <c r="Q21" s="58"/>
      <c r="R21" s="59"/>
      <c r="S21" s="59"/>
    </row>
    <row r="22" spans="2:19" ht="7.5" hidden="1" customHeight="1" x14ac:dyDescent="0.2">
      <c r="B22" s="108"/>
      <c r="C22" s="109"/>
      <c r="D22" s="110"/>
      <c r="E22" s="110"/>
      <c r="F22" s="110"/>
      <c r="G22" s="108"/>
      <c r="H22" s="41"/>
      <c r="I22" s="42"/>
      <c r="J22" s="42"/>
      <c r="K22" s="42"/>
      <c r="L22" s="43"/>
      <c r="M22" s="44"/>
      <c r="N22" s="45"/>
      <c r="O22" s="46"/>
      <c r="P22" s="20"/>
      <c r="Q22" s="20"/>
      <c r="R22" s="21"/>
      <c r="S22" s="21"/>
    </row>
    <row r="23" spans="2:19" ht="23.25" customHeight="1" x14ac:dyDescent="0.2">
      <c r="B23" s="120" t="s">
        <v>46</v>
      </c>
      <c r="C23" s="121"/>
      <c r="D23" s="122"/>
      <c r="E23" s="122"/>
      <c r="F23" s="122"/>
      <c r="G23" s="120"/>
      <c r="H23" s="41">
        <v>450</v>
      </c>
      <c r="I23" s="66" t="s">
        <v>47</v>
      </c>
      <c r="J23" s="48">
        <v>0</v>
      </c>
      <c r="K23" s="47">
        <v>17276022.120000001</v>
      </c>
      <c r="L23" s="66" t="s">
        <v>28</v>
      </c>
      <c r="M23" s="66" t="s">
        <v>28</v>
      </c>
      <c r="N23" s="50" t="s">
        <v>28</v>
      </c>
      <c r="O23" s="27" t="s">
        <v>28</v>
      </c>
      <c r="P23" s="20"/>
      <c r="Q23" s="20"/>
      <c r="R23" s="21"/>
      <c r="S23" s="21"/>
    </row>
    <row r="24" spans="2:19" ht="21.75" customHeight="1" x14ac:dyDescent="0.2">
      <c r="B24" s="120" t="s">
        <v>48</v>
      </c>
      <c r="C24" s="121"/>
      <c r="D24" s="122"/>
      <c r="E24" s="122"/>
      <c r="F24" s="122"/>
      <c r="G24" s="120"/>
      <c r="H24" s="67">
        <v>500</v>
      </c>
      <c r="I24" s="47">
        <v>39180215.490000002</v>
      </c>
      <c r="J24" s="48">
        <v>0</v>
      </c>
      <c r="K24" s="47">
        <v>-17276022.120000001</v>
      </c>
      <c r="L24" s="49">
        <v>-44.09</v>
      </c>
      <c r="M24" s="49">
        <v>-56456237.609999999</v>
      </c>
      <c r="N24" s="50"/>
      <c r="O24" s="27" t="s">
        <v>28</v>
      </c>
      <c r="P24" s="20"/>
      <c r="Q24" s="20"/>
      <c r="R24" s="21"/>
      <c r="S24" s="21"/>
    </row>
    <row r="25" spans="2:19" ht="15" customHeight="1" x14ac:dyDescent="0.2">
      <c r="B25" s="123" t="s">
        <v>29</v>
      </c>
      <c r="C25" s="124"/>
      <c r="D25" s="125"/>
      <c r="E25" s="125"/>
      <c r="F25" s="125"/>
      <c r="G25" s="123"/>
      <c r="H25" s="68"/>
      <c r="I25" s="69"/>
      <c r="J25" s="69"/>
      <c r="K25" s="70"/>
      <c r="L25" s="69"/>
      <c r="M25" s="69"/>
      <c r="N25" s="30"/>
      <c r="O25" s="31"/>
      <c r="P25" s="20"/>
      <c r="Q25" s="20"/>
      <c r="R25" s="21"/>
      <c r="S25" s="21"/>
    </row>
    <row r="26" spans="2:19" ht="33.75" customHeight="1" x14ac:dyDescent="0.2">
      <c r="B26" s="126" t="s">
        <v>49</v>
      </c>
      <c r="C26" s="127"/>
      <c r="D26" s="128"/>
      <c r="E26" s="128"/>
      <c r="F26" s="128"/>
      <c r="G26" s="126"/>
      <c r="H26" s="71" t="s">
        <v>50</v>
      </c>
      <c r="I26" s="72">
        <v>0</v>
      </c>
      <c r="J26" s="73"/>
      <c r="K26" s="72">
        <v>0</v>
      </c>
      <c r="L26" s="54"/>
      <c r="M26" s="54">
        <v>0</v>
      </c>
      <c r="N26" s="74"/>
      <c r="O26" s="75" t="s">
        <v>28</v>
      </c>
      <c r="P26" s="58"/>
      <c r="Q26" s="58"/>
      <c r="R26" s="59"/>
      <c r="S26" s="59"/>
    </row>
    <row r="27" spans="2:19" ht="15" customHeight="1" x14ac:dyDescent="0.2">
      <c r="B27" s="123" t="s">
        <v>51</v>
      </c>
      <c r="C27" s="124"/>
      <c r="D27" s="125"/>
      <c r="E27" s="125"/>
      <c r="F27" s="125"/>
      <c r="G27" s="123"/>
      <c r="H27" s="68"/>
      <c r="I27" s="76"/>
      <c r="J27" s="76"/>
      <c r="K27" s="76"/>
      <c r="L27" s="76"/>
      <c r="M27" s="76"/>
      <c r="N27" s="30"/>
      <c r="O27" s="31"/>
      <c r="P27" s="58"/>
      <c r="Q27" s="58"/>
      <c r="R27" s="59"/>
      <c r="S27" s="59"/>
    </row>
    <row r="28" spans="2:19" ht="15" customHeight="1" x14ac:dyDescent="0.2">
      <c r="B28" s="114" t="s">
        <v>52</v>
      </c>
      <c r="C28" s="115"/>
      <c r="D28" s="116"/>
      <c r="E28" s="116"/>
      <c r="F28" s="116"/>
      <c r="G28" s="114"/>
      <c r="H28" s="51" t="s">
        <v>50</v>
      </c>
      <c r="I28" s="52">
        <v>17000000</v>
      </c>
      <c r="J28" s="53"/>
      <c r="K28" s="52">
        <v>17000000</v>
      </c>
      <c r="L28" s="54">
        <v>100</v>
      </c>
      <c r="M28" s="54">
        <v>0</v>
      </c>
      <c r="N28" s="74"/>
      <c r="O28" s="56"/>
      <c r="P28" s="57" t="str">
        <f>B28&amp;C28&amp;D28&amp;E28&amp;F28&amp;G28</f>
        <v>45601030100130000710</v>
      </c>
      <c r="Q28" s="58"/>
      <c r="R28" s="59"/>
      <c r="S28" s="59"/>
    </row>
    <row r="29" spans="2:19" ht="15" customHeight="1" x14ac:dyDescent="0.2">
      <c r="B29" s="117" t="s">
        <v>53</v>
      </c>
      <c r="C29" s="118"/>
      <c r="D29" s="119"/>
      <c r="E29" s="119"/>
      <c r="F29" s="119"/>
      <c r="G29" s="117"/>
      <c r="H29" s="60" t="s">
        <v>50</v>
      </c>
      <c r="I29" s="61">
        <v>-17000000</v>
      </c>
      <c r="J29" s="62"/>
      <c r="K29" s="61">
        <v>-17000000</v>
      </c>
      <c r="L29" s="63">
        <v>100</v>
      </c>
      <c r="M29" s="63">
        <v>0</v>
      </c>
      <c r="N29" s="50"/>
      <c r="O29" s="65"/>
      <c r="P29" s="57" t="str">
        <f>B29&amp;C29&amp;D29&amp;E29&amp;F29&amp;G29</f>
        <v>45601030100130000810</v>
      </c>
      <c r="Q29" s="58"/>
      <c r="R29" s="59"/>
      <c r="S29" s="59"/>
    </row>
    <row r="30" spans="2:19" ht="12.75" hidden="1" customHeight="1" x14ac:dyDescent="0.2">
      <c r="B30" s="77"/>
      <c r="C30" s="77"/>
      <c r="D30" s="77"/>
      <c r="E30" s="77"/>
      <c r="F30" s="77"/>
      <c r="G30" s="78"/>
      <c r="H30" s="79"/>
      <c r="I30" s="80"/>
      <c r="J30" s="80"/>
      <c r="K30" s="80"/>
      <c r="L30" s="63"/>
      <c r="M30" s="63"/>
      <c r="N30" s="45"/>
      <c r="O30" s="46"/>
      <c r="P30" s="58"/>
      <c r="Q30" s="58"/>
      <c r="R30" s="59"/>
      <c r="S30" s="59"/>
    </row>
    <row r="31" spans="2:19" ht="31.5" customHeight="1" x14ac:dyDescent="0.2">
      <c r="B31" s="120" t="s">
        <v>54</v>
      </c>
      <c r="C31" s="121"/>
      <c r="D31" s="122"/>
      <c r="E31" s="122"/>
      <c r="F31" s="122"/>
      <c r="G31" s="120"/>
      <c r="H31" s="67" t="s">
        <v>55</v>
      </c>
      <c r="I31" s="81">
        <v>0</v>
      </c>
      <c r="J31" s="82"/>
      <c r="K31" s="81">
        <v>0</v>
      </c>
      <c r="L31" s="63"/>
      <c r="M31" s="63">
        <v>0</v>
      </c>
      <c r="N31" s="50"/>
      <c r="O31" s="27" t="s">
        <v>28</v>
      </c>
      <c r="P31" s="58"/>
      <c r="Q31" s="58"/>
      <c r="R31" s="59"/>
      <c r="S31" s="59"/>
    </row>
    <row r="32" spans="2:19" ht="15" customHeight="1" x14ac:dyDescent="0.2">
      <c r="B32" s="123" t="s">
        <v>51</v>
      </c>
      <c r="C32" s="124"/>
      <c r="D32" s="125"/>
      <c r="E32" s="125"/>
      <c r="F32" s="125"/>
      <c r="G32" s="123"/>
      <c r="H32" s="68"/>
      <c r="I32" s="70"/>
      <c r="J32" s="70"/>
      <c r="K32" s="76"/>
      <c r="L32" s="76"/>
      <c r="M32" s="76"/>
      <c r="N32" s="30"/>
      <c r="O32" s="31"/>
      <c r="P32" s="58"/>
      <c r="Q32" s="58"/>
      <c r="R32" s="59"/>
      <c r="S32" s="59"/>
    </row>
    <row r="33" spans="2:20" ht="15" customHeight="1" x14ac:dyDescent="0.2">
      <c r="B33" s="129"/>
      <c r="C33" s="130"/>
      <c r="D33" s="131"/>
      <c r="E33" s="131"/>
      <c r="F33" s="131"/>
      <c r="G33" s="129"/>
      <c r="H33" s="32" t="s">
        <v>55</v>
      </c>
      <c r="I33" s="83"/>
      <c r="J33" s="33"/>
      <c r="K33" s="83"/>
      <c r="L33" s="35"/>
      <c r="M33" s="35"/>
      <c r="N33" s="36"/>
      <c r="O33" s="37"/>
      <c r="P33" s="38" t="str">
        <f>B33&amp;C33&amp;D33&amp;E33&amp;F33&amp;G33</f>
        <v/>
      </c>
      <c r="Q33" s="84"/>
      <c r="R33" s="85"/>
      <c r="S33" s="85"/>
      <c r="T33" s="40"/>
    </row>
    <row r="34" spans="2:20" ht="9.75" hidden="1" customHeight="1" x14ac:dyDescent="0.2">
      <c r="B34" s="86"/>
      <c r="C34" s="86"/>
      <c r="D34" s="86"/>
      <c r="E34" s="86"/>
      <c r="F34" s="86"/>
      <c r="G34" s="87"/>
      <c r="H34" s="88"/>
      <c r="I34" s="89"/>
      <c r="J34" s="89"/>
      <c r="K34" s="89"/>
      <c r="L34" s="90"/>
      <c r="M34" s="90"/>
      <c r="N34" s="91"/>
      <c r="O34" s="92"/>
      <c r="P34" s="58"/>
      <c r="Q34" s="58"/>
      <c r="R34" s="59"/>
      <c r="S34" s="59"/>
    </row>
    <row r="35" spans="2:20" ht="0.75" customHeight="1" x14ac:dyDescent="0.2">
      <c r="B35" s="93"/>
      <c r="C35" s="93"/>
      <c r="D35" s="93"/>
      <c r="E35" s="93"/>
      <c r="F35" s="93"/>
      <c r="G35" s="94"/>
      <c r="H35" s="95"/>
      <c r="I35" s="96"/>
      <c r="J35" s="96"/>
      <c r="K35" s="96"/>
      <c r="L35" s="97"/>
      <c r="M35" s="96"/>
      <c r="N35" s="98"/>
      <c r="O35" s="99"/>
    </row>
    <row r="36" spans="2:20" ht="30" customHeight="1" x14ac:dyDescent="0.2">
      <c r="B36" s="132" t="s">
        <v>56</v>
      </c>
      <c r="C36" s="133"/>
      <c r="D36" s="133"/>
      <c r="E36" s="133"/>
      <c r="F36" s="133"/>
      <c r="G36" s="133"/>
      <c r="H36" s="134"/>
      <c r="I36" s="134"/>
      <c r="J36" s="134"/>
      <c r="K36" s="134"/>
      <c r="L36" s="134"/>
      <c r="M36" s="134"/>
      <c r="N36" s="134"/>
      <c r="O36" s="133"/>
    </row>
    <row r="37" spans="2:20" ht="15" customHeight="1" x14ac:dyDescent="0.2">
      <c r="B37" s="100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</row>
    <row r="38" spans="2:20" ht="12.75" x14ac:dyDescent="0.2"/>
    <row r="39" spans="2:20" ht="12.75" x14ac:dyDescent="0.2"/>
    <row r="40" spans="2:20" ht="12.75" x14ac:dyDescent="0.2"/>
    <row r="41" spans="2:20" ht="12.75" x14ac:dyDescent="0.2"/>
    <row r="42" spans="2:20" ht="12.75" x14ac:dyDescent="0.2"/>
    <row r="43" spans="2:20" ht="12.75" x14ac:dyDescent="0.2"/>
    <row r="44" spans="2:20" ht="12.75" x14ac:dyDescent="0.2"/>
    <row r="45" spans="2:20" ht="12.75" x14ac:dyDescent="0.2"/>
    <row r="46" spans="2:20" ht="12.75" x14ac:dyDescent="0.2"/>
    <row r="47" spans="2:20" ht="12.75" x14ac:dyDescent="0.2"/>
    <row r="48" spans="2:20" ht="12.75" x14ac:dyDescent="0.2"/>
    <row r="49" ht="12.75" x14ac:dyDescent="0.2"/>
  </sheetData>
  <mergeCells count="35">
    <mergeCell ref="J6:J7"/>
    <mergeCell ref="K6:K7"/>
    <mergeCell ref="L6:M6"/>
    <mergeCell ref="M2:N2"/>
    <mergeCell ref="N6:O6"/>
    <mergeCell ref="H6:H7"/>
    <mergeCell ref="I4:L4"/>
    <mergeCell ref="I6:I7"/>
    <mergeCell ref="B31:G31"/>
    <mergeCell ref="B32:G32"/>
    <mergeCell ref="B33:G33"/>
    <mergeCell ref="B36:O36"/>
    <mergeCell ref="B6:G7"/>
    <mergeCell ref="B8:G8"/>
    <mergeCell ref="B9:G9"/>
    <mergeCell ref="B25:G25"/>
    <mergeCell ref="B26:G26"/>
    <mergeCell ref="B27:G27"/>
    <mergeCell ref="B28:G28"/>
    <mergeCell ref="B29:G29"/>
    <mergeCell ref="B20:G20"/>
    <mergeCell ref="B21:G21"/>
    <mergeCell ref="B22:G22"/>
    <mergeCell ref="B23:G23"/>
    <mergeCell ref="B24:G24"/>
    <mergeCell ref="B15:G15"/>
    <mergeCell ref="B16:G16"/>
    <mergeCell ref="B17:G17"/>
    <mergeCell ref="B18:G18"/>
    <mergeCell ref="B19:G19"/>
    <mergeCell ref="B10:G10"/>
    <mergeCell ref="B11:G11"/>
    <mergeCell ref="B12:G12"/>
    <mergeCell ref="B13:G13"/>
    <mergeCell ref="B14:G14"/>
  </mergeCells>
  <pageMargins left="0.74803149000000002" right="0.31496062000000002" top="0.98425196000000004" bottom="0.98425196000000004" header="0.51181102000000001" footer="0.51181102000000001"/>
  <pageSetup paperSize="9" scale="78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Наталья Дедук</cp:lastModifiedBy>
  <cp:lastPrinted>2025-03-18T12:46:37Z</cp:lastPrinted>
  <dcterms:created xsi:type="dcterms:W3CDTF">2025-03-18T12:44:36Z</dcterms:created>
  <dcterms:modified xsi:type="dcterms:W3CDTF">2025-03-18T12:46:55Z</dcterms:modified>
</cp:coreProperties>
</file>